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R:\025管財契約課\2024管財契約課\【1】_15_管財\【2】_11_庁舎維持管理\【3】_11_庁舎総合維持管理\【4】_51_役場庁舎LED化\20240625選定委員会資料（最終版の募集要項、仕様書、様式入り）\"/>
    </mc:Choice>
  </mc:AlternateContent>
  <xr:revisionPtr revIDLastSave="0" documentId="13_ncr:1_{0E8F2CAA-D93D-4C99-827E-E111E7DD028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役場庁舎" sheetId="1" r:id="rId1"/>
    <sheet name="すぎとピア" sheetId="2" r:id="rId2"/>
    <sheet name="生涯学習センター" sheetId="3" r:id="rId3"/>
    <sheet name="年間消費電力量積算調書（様式第４号）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?">#REF!</definedName>
    <definedName name="__?K">#N/A</definedName>
    <definedName name="__?K_1">#REF!</definedName>
    <definedName name="__?zen">#REF!</definedName>
    <definedName name="___?K">#N/A</definedName>
    <definedName name="______________">#N/A</definedName>
    <definedName name="__0">#REF!</definedName>
    <definedName name="__0K">#N/A</definedName>
    <definedName name="__0zen">#REF!</definedName>
    <definedName name="__Car2">#N/A</definedName>
    <definedName name="__Car3">#N/A</definedName>
    <definedName name="__D70000">#N/A</definedName>
    <definedName name="__D75000">#N/A</definedName>
    <definedName name="__D90000">#N/A</definedName>
    <definedName name="__etc2">#N/A</definedName>
    <definedName name="__etc3">#N/A</definedName>
    <definedName name="__G66000">#N/A</definedName>
    <definedName name="__G67000">#N/A</definedName>
    <definedName name="__G68000">#N/A</definedName>
    <definedName name="__J66000">#N/A</definedName>
    <definedName name="__jim2">#N/A</definedName>
    <definedName name="__jim3">#N/A</definedName>
    <definedName name="__k200000">#N/A</definedName>
    <definedName name="__KEI1">#REF!</definedName>
    <definedName name="__KEI2">[1]RD9505A!#REF!</definedName>
    <definedName name="__KOU1">#N/A</definedName>
    <definedName name="__pet2">#N/A</definedName>
    <definedName name="__sas2">#N/A</definedName>
    <definedName name="__sas3">#N/A</definedName>
    <definedName name="__SS2">#REF!</definedName>
    <definedName name="__SS3">#REF!</definedName>
    <definedName name="__SS4">#REF!</definedName>
    <definedName name="__TT2">[2]昨対!#REF!</definedName>
    <definedName name="__TT3">[2]昨対!#REF!</definedName>
    <definedName name="__販売予測">#N/A</definedName>
    <definedName name="__販売予測_1">#N/A</definedName>
    <definedName name="_07CD">#N/A</definedName>
    <definedName name="_1">#N/A</definedName>
    <definedName name="_100pH試算_1_1">#N/A</definedName>
    <definedName name="_101pH試算_4_1">#N/A</definedName>
    <definedName name="_102pH試算_5_1">#N/A</definedName>
    <definedName name="_103ｑｑｑｑ_1_1">#N/A</definedName>
    <definedName name="_104ｑｑｑｑ_4_1">#N/A</definedName>
    <definedName name="_105ｑｑｑｑ_5_1">#N/A</definedName>
    <definedName name="_106ｓｓｄｄ_1_1">#N/A</definedName>
    <definedName name="_107ｓｓｄｄ_4_1">#N/A</definedName>
    <definedName name="_108ｓｓｄｄ_5_1">#N/A</definedName>
    <definedName name="_109Tモール押出し_1_1">#N/A</definedName>
    <definedName name="_10Module1_.Sheet_Paste">[3]!'[Module1].Sheet_Paste'</definedName>
    <definedName name="_110Tモール押出し_4_1">#N/A</definedName>
    <definedName name="_111Tモール押出し_5_1">#N/A</definedName>
    <definedName name="_112ああ_1_1">#N/A</definedName>
    <definedName name="_113あべ_1_1">#N/A</definedName>
    <definedName name="_114あべ_4_1">#N/A</definedName>
    <definedName name="_115あべ_5_1">#N/A</definedName>
    <definedName name="_116えうぇうぇ_1_1">#N/A</definedName>
    <definedName name="_117えうぇうぇ_4_1">#N/A</definedName>
    <definedName name="_118えうぇうぇ_5_1">#N/A</definedName>
    <definedName name="_119ｷｯｽﾞ_1_1">#N/A</definedName>
    <definedName name="_120ｷｯｽﾞ_4_1">#N/A</definedName>
    <definedName name="_121ｷｯｽﾞ_5_1">#N/A</definedName>
    <definedName name="_122さとう_1_1">#N/A</definedName>
    <definedName name="_123さとう_4_1">#N/A</definedName>
    <definedName name="_124さとう_5_1">#N/A</definedName>
    <definedName name="_125ｼﾞｬﾘ_1_1">#N/A</definedName>
    <definedName name="_126ｼﾞｬﾘ_4_1">#N/A</definedName>
    <definedName name="_127ｼﾞｬﾘ_5_1">#N/A</definedName>
    <definedName name="_128はが_1_1">#N/A</definedName>
    <definedName name="_129はが_11_1">#N/A</definedName>
    <definedName name="_12Module2_.Sheet_Paste">[3]!'[Module2].Sheet_Paste'</definedName>
    <definedName name="_130はが_4_1">#N/A</definedName>
    <definedName name="_131はが_5_1">#N/A</definedName>
    <definedName name="_132ﾊﾀﾉ_1_1">#N/A</definedName>
    <definedName name="_133ﾊﾀﾉ_4_1">#N/A</definedName>
    <definedName name="_134ﾊﾀﾉ_5_1">#N/A</definedName>
    <definedName name="_135ﾊﾀﾉﾉ_1_1">#N/A</definedName>
    <definedName name="_136ﾊﾀﾉﾉ_4_1">#N/A</definedName>
    <definedName name="_137ﾊﾀﾉﾉ_5_1">#N/A</definedName>
    <definedName name="_138ﾜｲﾔﾚｽ防犯ｼｽﾃﾑ_1_1">#N/A</definedName>
    <definedName name="_139ﾜｲﾔﾚｽ防犯ｼｽﾃﾑ_4_1">#N/A</definedName>
    <definedName name="_14__?_1">#REF!</definedName>
    <definedName name="_14______123Graph_ACHAR" hidden="1">#REF!</definedName>
    <definedName name="_140ﾜｲﾔﾚｽ防犯ｼｽﾃﾑ_5_1">#N/A</definedName>
    <definedName name="_141ﾜｲﾔﾚｽ防犯ｼｽﾃﾑ小計_1_1">#N/A</definedName>
    <definedName name="_142ﾜｲﾔﾚｽ防犯ｼｽﾃﾑ小計_4_1">#N/A</definedName>
    <definedName name="_143ﾜｲﾔﾚｽ防犯ｼｽﾃﾑ小計_5_1">#N/A</definedName>
    <definedName name="_144阿部_1_1">#N/A</definedName>
    <definedName name="_145阿部_4_1">#N/A</definedName>
    <definedName name="_146阿部_5_1">#N/A</definedName>
    <definedName name="_147阿部裕之_1_1">#N/A</definedName>
    <definedName name="_148阿部裕之_4_1">#N/A</definedName>
    <definedName name="_149阿部裕之_5_1">#N/A</definedName>
    <definedName name="_150売場_1_1">#N/A</definedName>
    <definedName name="_151売場_4_1">#N/A</definedName>
    <definedName name="_152売場_5_1">#N/A</definedName>
    <definedName name="_16__?K_1">#REF!</definedName>
    <definedName name="_16___123Graph_ACHART_1" hidden="1">[4]RD9501V!#REF!</definedName>
    <definedName name="_18__?zen_1">#REF!</definedName>
    <definedName name="_18______123Graph_BCHAR" hidden="1">#REF!</definedName>
    <definedName name="_2">#N/A</definedName>
    <definedName name="_2_">[5]NEW95G2!#REF!</definedName>
    <definedName name="_20___?K_1">#REF!</definedName>
    <definedName name="_20___123Graph_BCHART_1" hidden="1">[4]RD9501V!#REF!</definedName>
    <definedName name="_22______123Graph_ACHAR" hidden="1">#REF!</definedName>
    <definedName name="_22______123Graph_CCHAR" hidden="1">#REF!</definedName>
    <definedName name="_24___123Graph_ACHART_1" hidden="1">[6]RD9501V!#REF!</definedName>
    <definedName name="_24___123Graph_CCHART_1" hidden="1">[4]RD9501V!#REF!</definedName>
    <definedName name="_26______123Graph_BCHAR" hidden="1">#REF!</definedName>
    <definedName name="_26______123Graph_DCHAR" hidden="1">#REF!</definedName>
    <definedName name="_28___123Graph_BCHART_1" hidden="1">[6]RD9501V!#REF!</definedName>
    <definedName name="_28___123Graph_DCHART_1" hidden="1">[4]RD9501V!#REF!</definedName>
    <definedName name="_3">#REF!</definedName>
    <definedName name="_３_販促補填金運用状況">#N/A</definedName>
    <definedName name="_30______123Graph_CCHAR" hidden="1">#REF!</definedName>
    <definedName name="_30______123Graph_XCHAR" hidden="1">#REF!</definedName>
    <definedName name="_32___123Graph_CCHART_1" hidden="1">[6]RD9501V!#REF!</definedName>
    <definedName name="_32___123Graph_XCHART_1" hidden="1">[4]RD9501V!#REF!</definedName>
    <definedName name="_34______123Graph_DCHAR" hidden="1">#REF!</definedName>
    <definedName name="_34_123Graph_ACHAR" hidden="1">#REF!</definedName>
    <definedName name="_36___123Graph_DCHART_1" hidden="1">[6]RD9501V!#REF!</definedName>
    <definedName name="_36__123Graph_ACHART_1" hidden="1">[7]RD9501V!#REF!</definedName>
    <definedName name="_38______123Graph_XCHAR" hidden="1">#REF!</definedName>
    <definedName name="_38_123Graph_BCHAR" hidden="1">#REF!</definedName>
    <definedName name="_4">#REF!</definedName>
    <definedName name="_4_0">[5]NEW95G2!#REF!</definedName>
    <definedName name="_40___123Graph_XCHART_1" hidden="1">[6]RD9501V!#REF!</definedName>
    <definedName name="_40__123Graph_BCHART_1" hidden="1">[7]RD9501V!#REF!</definedName>
    <definedName name="_41__0K_1">#N/A</definedName>
    <definedName name="_42_123Graph_CCHAR" hidden="1">#REF!</definedName>
    <definedName name="_43_123Graph_ACHAR" hidden="1">#REF!</definedName>
    <definedName name="_44__123Graph_CCHART_1" hidden="1">[7]RD9501V!#REF!</definedName>
    <definedName name="_45__123Graph_ACHART_1" hidden="1">[7]RD9501V!#REF!</definedName>
    <definedName name="_46_123Graph_DCHAR" hidden="1">#REF!</definedName>
    <definedName name="_47_123Graph_BCHAR" hidden="1">#REF!</definedName>
    <definedName name="_48__123Graph_DCHART_1" hidden="1">[7]RD9501V!#REF!</definedName>
    <definedName name="_49__123Graph_BCHART_1" hidden="1">[7]RD9501V!#REF!</definedName>
    <definedName name="_5">#REF!</definedName>
    <definedName name="_50_123Graph_XCHAR" hidden="1">#REF!</definedName>
    <definedName name="_51_123Graph_CCHAR" hidden="1">#REF!</definedName>
    <definedName name="_52__123Graph_XCHART_1" hidden="1">[7]RD9501V!#REF!</definedName>
    <definedName name="_53__123Graph_CCHART_1" hidden="1">[7]RD9501V!#REF!</definedName>
    <definedName name="_54____K">#REF!</definedName>
    <definedName name="_55_123Graph_DCHAR" hidden="1">#REF!</definedName>
    <definedName name="_56_0__123Graph_ACHAR" hidden="1">#REF!</definedName>
    <definedName name="_57__123Graph_DCHART_1" hidden="1">[7]RD9501V!#REF!</definedName>
    <definedName name="_58_0__123Graph_BCHAR" hidden="1">#REF!</definedName>
    <definedName name="_59_123Graph_XCHAR" hidden="1">#REF!</definedName>
    <definedName name="_6_0zen">[5]NEW95G2!#REF!</definedName>
    <definedName name="_60_0__123Graph_CCHAR" hidden="1">#REF!</definedName>
    <definedName name="_61__123Graph_XCHART_1" hidden="1">[7]RD9501V!#REF!</definedName>
    <definedName name="_62__販売予測_1">#N/A</definedName>
    <definedName name="_62_0__123Graph_DCHAR" hidden="1">#REF!</definedName>
    <definedName name="_64____K">#REF!</definedName>
    <definedName name="_64_0__123Graph_XCHAR" hidden="1">#REF!</definedName>
    <definedName name="_65_Module1_.Sheet_Paste_1">#N/A</definedName>
    <definedName name="_66_0K">#REF!</definedName>
    <definedName name="_66_Module2_.Sheet_Paste_1">#N/A</definedName>
    <definedName name="_68_0__123Graph_ACHAR" hidden="1">#REF!</definedName>
    <definedName name="_68_7_販売予測">[8]更新版!#REF!</definedName>
    <definedName name="_69Ｃ_表">'[9]Ｃ’’表'!$A$1:$BJ$103</definedName>
    <definedName name="_7_販売予測">[10]更新版!#REF!</definedName>
    <definedName name="_70_0__123Graph_BCHAR" hidden="1">#REF!</definedName>
    <definedName name="_70h20000_">#REF!</definedName>
    <definedName name="_72_0__123Graph_CCHAR" hidden="1">#REF!</definedName>
    <definedName name="_72K">#REF!</definedName>
    <definedName name="_74_0__123Graph_DCHAR" hidden="1">#REF!</definedName>
    <definedName name="_76_0__123Graph_XCHAR" hidden="1">#REF!</definedName>
    <definedName name="_78_0K">#REF!</definedName>
    <definedName name="_80_7_販売予測">[11]更新版!#REF!</definedName>
    <definedName name="_81Ｃ_表_1">#REF!</definedName>
    <definedName name="_82Ｃ_表">'[9]Ｃ’’表'!$A$1:$BJ$103</definedName>
    <definedName name="_83ddd_1_1">#N/A</definedName>
    <definedName name="_84ddd_4_1">#N/A</definedName>
    <definedName name="_85ddd_5_1">#N/A</definedName>
    <definedName name="_86Excel_BuiltIn__FilterDatabase_1">#N/A</definedName>
    <definedName name="_87Excel_BuiltIn_Database_1">#N/A</definedName>
    <definedName name="_88Excel_BuiltIn_Print_Area_1">#REF!</definedName>
    <definedName name="_8zen">[5]NEW95G2!#REF!</definedName>
    <definedName name="_90Excel_BuiltIn_Print_Titles_1">#REF!</definedName>
    <definedName name="_91h20000_">#REF!</definedName>
    <definedName name="_93K">#REF!</definedName>
    <definedName name="_94KOJO_AVG_SELEC_1_1">#N/A</definedName>
    <definedName name="_95KOJO_AVG_SELEC_4_1">#N/A</definedName>
    <definedName name="_96KOJO_AVG_SELEC_5_1">#N/A</definedName>
    <definedName name="_97KOJO_AVG_SELECT_1_1">#N/A</definedName>
    <definedName name="_98KOJO_AVG_SELECT_4_1">#N/A</definedName>
    <definedName name="_99KOJO_AVG_SELECT_5_1">#N/A</definedName>
    <definedName name="_a">#N/A</definedName>
    <definedName name="_b">NA()</definedName>
    <definedName name="_c">#N/A</definedName>
    <definedName name="_Car2">#N/A</definedName>
    <definedName name="_Car3">#N/A</definedName>
    <definedName name="_D70000">#N/A</definedName>
    <definedName name="_Ｄ700001">#N/A</definedName>
    <definedName name="_D75000">#N/A</definedName>
    <definedName name="_D90000">#N/A</definedName>
    <definedName name="_e">#N/A</definedName>
    <definedName name="_etc2">#N/A</definedName>
    <definedName name="_etc3">#N/A</definedName>
    <definedName name="_f">#N/A</definedName>
    <definedName name="_Fill" hidden="1">#REF!</definedName>
    <definedName name="_xlnm._FilterDatabase" localSheetId="1" hidden="1">すぎとピア!$A$3:$L$130</definedName>
    <definedName name="_xlnm._FilterDatabase" localSheetId="0" hidden="1">役場庁舎!$A$3:$M$327</definedName>
    <definedName name="_xlnm._FilterDatabase" hidden="1">#REF!</definedName>
    <definedName name="_G66000">#N/A</definedName>
    <definedName name="_G666600">#N/A</definedName>
    <definedName name="_G67000">#N/A</definedName>
    <definedName name="_G68000">#N/A</definedName>
    <definedName name="_Ｇ680001">#N/A</definedName>
    <definedName name="_h20000">#REF!</definedName>
    <definedName name="_HH802">#REF!</definedName>
    <definedName name="_J66000">#N/A</definedName>
    <definedName name="_jim2">#N/A</definedName>
    <definedName name="_jim3">#N/A</definedName>
    <definedName name="_k200000">#N/A</definedName>
    <definedName name="_KEI1">#REF!</definedName>
    <definedName name="_KEI2">#N/A</definedName>
    <definedName name="_Key1" hidden="1">#REF!</definedName>
    <definedName name="_Key2" hidden="1">#REF!</definedName>
    <definedName name="_KOU1">NA()</definedName>
    <definedName name="_Module1_.Sheet_Paste">#N/A</definedName>
    <definedName name="_Module2_.Sheet_Paste">#N/A</definedName>
    <definedName name="_o">#REF!</definedName>
    <definedName name="_Order1" hidden="1">255</definedName>
    <definedName name="_Order2" hidden="1">1</definedName>
    <definedName name="_p">#REF!</definedName>
    <definedName name="_Parse_In" hidden="1">[12]住所録!#REF!</definedName>
    <definedName name="_Parse_Out" hidden="1">[12]住所録!#REF!</definedName>
    <definedName name="_pet2">#N/A</definedName>
    <definedName name="_READ">#N/A</definedName>
    <definedName name="_s">#N/A</definedName>
    <definedName name="_sas2">#N/A</definedName>
    <definedName name="_sas3">#N/A</definedName>
    <definedName name="_SKU522">#N/A</definedName>
    <definedName name="_Sort" hidden="1">#REF!</definedName>
    <definedName name="_SS2">#REF!</definedName>
    <definedName name="_SS3">#REF!</definedName>
    <definedName name="_SS4">#REF!</definedName>
    <definedName name="_Table1_In1" hidden="1">'[13]与信一覧 (2)'!$BZ$6:$BZ$6</definedName>
    <definedName name="_Table1_Out" hidden="1">'[13]与信一覧 (2)'!$BZ$6:$CA$801</definedName>
    <definedName name="_TM2">#N/A</definedName>
    <definedName name="_TT2">#N/A</definedName>
    <definedName name="_TT3">#N/A</definedName>
    <definedName name="_u">#REF!</definedName>
    <definedName name="_v">#REF!</definedName>
    <definedName name="_y">#N/A</definedName>
    <definedName name="_z">NA()</definedName>
    <definedName name="￥￥￥￥" hidden="1">#REF!</definedName>
    <definedName name="￥￥￥￥￥￥" hidden="1">[14]RD9501V!#REF!</definedName>
    <definedName name="￥￥￥￥￥￥￥" hidden="1">#REF!</definedName>
    <definedName name="￥￥￥￥￥￥￥￥" hidden="1">[14]RD9501V!#REF!</definedName>
    <definedName name="￥￥￥￥￥￥￥￥￥" hidden="1">#REF!</definedName>
    <definedName name="￥￥￥￥￥￥￥￥￥￥" hidden="1">[14]RD9501V!#REF!</definedName>
    <definedName name="￥￥￥￥￥￥￥￥￥￥￥" hidden="1">[14]RD9501V!#REF!</definedName>
    <definedName name="￥￥￥￥￥￥￥￥￥￥￥￥￥￥￥" hidden="1">#REF!</definedName>
    <definedName name="￥￥￥￥￥￥￥￥￥￥￥￥￥￥￥￥￥￥" hidden="1">[14]RD9501V!#REF!</definedName>
    <definedName name="￥￥￥￥￥￥￥￥￥￥￥￥￥￥￥￥￥￥￥￥" hidden="1">#REF!</definedName>
    <definedName name="●" hidden="1">#REF!</definedName>
    <definedName name="・・" hidden="1">#REF!</definedName>
    <definedName name="A" hidden="1">#REF!</definedName>
    <definedName name="aa">#N/A</definedName>
    <definedName name="aa_11">#N/A</definedName>
    <definedName name="aa_12">#N/A</definedName>
    <definedName name="aa_4">#N/A</definedName>
    <definedName name="aa_5">#N/A</definedName>
    <definedName name="ad" hidden="1">#REF!</definedName>
    <definedName name="akiyama">#N/A</definedName>
    <definedName name="akiyama_11">#N/A</definedName>
    <definedName name="akiyama_12">#N/A</definedName>
    <definedName name="akiyama_4">#N/A</definedName>
    <definedName name="akiyama_5">#N/A</definedName>
    <definedName name="as" hidden="1">[7]RD9501V!#REF!</definedName>
    <definedName name="as_1">#N/A</definedName>
    <definedName name="AS2DocOpenMode" hidden="1">"AS2DocumentEdit"</definedName>
    <definedName name="asd" hidden="1">[14]RD9501V!#REF!</definedName>
    <definedName name="ayaha">#N/A</definedName>
    <definedName name="A計">[15]工事予算書!#REF!</definedName>
    <definedName name="Ａ内">[15]工事予算書!#REF!</definedName>
    <definedName name="b" hidden="1">[9]RD9501V!#REF!</definedName>
    <definedName name="B_DAY">#N/A</definedName>
    <definedName name="BB" hidden="1">#REF!</definedName>
    <definedName name="bb_1">#N/A</definedName>
    <definedName name="bb_11">#N/A</definedName>
    <definedName name="bb_12">#N/A</definedName>
    <definedName name="bb_4">#N/A</definedName>
    <definedName name="bb_5">#N/A</definedName>
    <definedName name="ＢＹ">#N/A</definedName>
    <definedName name="B計">[15]工事予算書!#REF!</definedName>
    <definedName name="B内">[15]工事予算書!#REF!</definedName>
    <definedName name="Ｃ_表">#REF!</definedName>
    <definedName name="CAN">#N/A</definedName>
    <definedName name="Car">#N/A</definedName>
    <definedName name="cc">#N/A</definedName>
    <definedName name="cc_11">#N/A</definedName>
    <definedName name="cc_12">#N/A</definedName>
    <definedName name="cc_4">#N/A</definedName>
    <definedName name="cc_5">#N/A</definedName>
    <definedName name="ｃｃｃ">#N/A</definedName>
    <definedName name="CHAIR">#N/A</definedName>
    <definedName name="Criteria_MI">#N/A</definedName>
    <definedName name="C計">[15]工事予算書!#REF!</definedName>
    <definedName name="d" hidden="1">#REF!</definedName>
    <definedName name="Ｄ700001">#N/A</definedName>
    <definedName name="ｄ9000000">#N/A</definedName>
    <definedName name="DATA">#N/A</definedName>
    <definedName name="_xlnm.Database">#REF!</definedName>
    <definedName name="ddd">#N/A</definedName>
    <definedName name="ddd_1">#N/A</definedName>
    <definedName name="ddd_11">#N/A</definedName>
    <definedName name="ddd_12">#N/A</definedName>
    <definedName name="ddd_2">#N/A</definedName>
    <definedName name="ddd_4">#N/A</definedName>
    <definedName name="ddd_5">#N/A</definedName>
    <definedName name="ddd_6">#N/A</definedName>
    <definedName name="ddd_8">#N/A</definedName>
    <definedName name="ddd_9">#N/A</definedName>
    <definedName name="ddyhgedytu" hidden="1">[14]RD9501V!#REF!</definedName>
    <definedName name="df">#N/A</definedName>
    <definedName name="dfg" hidden="1">[14]RD9501V!#REF!</definedName>
    <definedName name="dgh">#N/A</definedName>
    <definedName name="DOGB">#N/A</definedName>
    <definedName name="ｄｓ" hidden="1">#REF!</definedName>
    <definedName name="dtryj" hidden="1">#REF!</definedName>
    <definedName name="dtuy" hidden="1">[14]RD9501V!#REF!</definedName>
    <definedName name="dty" hidden="1">#REF!</definedName>
    <definedName name="dtyd" hidden="1">[14]RD9501V!#REF!</definedName>
    <definedName name="Ｄ計">[15]工事予算書!#REF!</definedName>
    <definedName name="e" hidden="1">[9]RD9501V!#REF!</definedName>
    <definedName name="ed" hidden="1">[7]RD9501V!#REF!</definedName>
    <definedName name="ee">#N/A</definedName>
    <definedName name="ee_11">#N/A</definedName>
    <definedName name="ee_12">#N/A</definedName>
    <definedName name="ee_4">#N/A</definedName>
    <definedName name="ee_5">#N/A</definedName>
    <definedName name="END">#REF!</definedName>
    <definedName name="erty">#N/A</definedName>
    <definedName name="etc">#N/A</definedName>
    <definedName name="Excel_BuiltIn__FilterDatabase">#REF!</definedName>
    <definedName name="Excel_BuiltIn__FilterDatabase_1">#REF!</definedName>
    <definedName name="Excel_BuiltIn_Criteria">#N/A</definedName>
    <definedName name="Excel_BuiltIn_Database">#REF!</definedName>
    <definedName name="Excel_BuiltIn_Print_Area">#N/A</definedName>
    <definedName name="Excel_BuiltIn_Print_Area_1">#REF!</definedName>
    <definedName name="Excel_BuiltIn_Print_Titles">#N/A</definedName>
    <definedName name="Excel_BuiltIn_Recorder">#N/A</definedName>
    <definedName name="f" hidden="1">#REF!</definedName>
    <definedName name="fff" hidden="1">#REF!</definedName>
    <definedName name="ｆｇ" hidden="1">#REF!</definedName>
    <definedName name="fgh">#N/A</definedName>
    <definedName name="fhf">#N/A</definedName>
    <definedName name="FILE_">#N/A</definedName>
    <definedName name="File_Read">#N/A</definedName>
    <definedName name="FileDirIn">#N/A</definedName>
    <definedName name="FilenmIn">#N/A</definedName>
    <definedName name="fill" hidden="1">#REF!</definedName>
    <definedName name="ftry" hidden="1">[14]RD9501V!#REF!</definedName>
    <definedName name="fushin">#N/A</definedName>
    <definedName name="g" hidden="1">[9]RD9501V!#REF!</definedName>
    <definedName name="G3_">#N/A</definedName>
    <definedName name="Ｇ680001">#N/A</definedName>
    <definedName name="garden">#N/A</definedName>
    <definedName name="gh" hidden="1">#REF!</definedName>
    <definedName name="gjfj" hidden="1">[14]RD9501V!#REF!</definedName>
    <definedName name="GOTO_MENU">#N/A</definedName>
    <definedName name="ＧＰ１数量">#N/A</definedName>
    <definedName name="ＧＰ１数量190">#N/A</definedName>
    <definedName name="ＧＰ１数量191">#N/A</definedName>
    <definedName name="ＧＰ２数量">#N/A</definedName>
    <definedName name="ＧＰ２数量190">#N/A</definedName>
    <definedName name="ＧＰ２数量191">#N/A</definedName>
    <definedName name="h" hidden="1">#REF!</definedName>
    <definedName name="h20000_1">#N/A</definedName>
    <definedName name="hansoku">#N/A</definedName>
    <definedName name="hansoku2">#N/A</definedName>
    <definedName name="hansoku3">#N/A</definedName>
    <definedName name="HENPIN">#N/A</definedName>
    <definedName name="hh" hidden="1">[16]SBプラ鉢!#REF!</definedName>
    <definedName name="HK">#N/A</definedName>
    <definedName name="HOSE">#N/A</definedName>
    <definedName name="hyou3">#REF!</definedName>
    <definedName name="i" hidden="1">[9]RD9501V!#REF!</definedName>
    <definedName name="I_V">#N/A</definedName>
    <definedName name="iiii" hidden="1">#REF!</definedName>
    <definedName name="INJI1">#N/A</definedName>
    <definedName name="INJI2">#N/A</definedName>
    <definedName name="j" hidden="1">#REF!</definedName>
    <definedName name="ＪＡＮコード">#N/A</definedName>
    <definedName name="jim">#N/A</definedName>
    <definedName name="ｊｊｊ">#N/A</definedName>
    <definedName name="ｊｊｊｊｊ">#N/A</definedName>
    <definedName name="k" hidden="1">[9]RD9501V!#REF!</definedName>
    <definedName name="K_H">#N/A</definedName>
    <definedName name="kanri">#N/A</definedName>
    <definedName name="KARI">#REF!</definedName>
    <definedName name="KARI2">#REF!</definedName>
    <definedName name="KEI">#REF!</definedName>
    <definedName name="KH">#N/A</definedName>
    <definedName name="KIJYUN">#N/A</definedName>
    <definedName name="ｋｋ" hidden="1">'[17]5月'!#REF!</definedName>
    <definedName name="ko" hidden="1">#REF!</definedName>
    <definedName name="KO_1">#N/A</definedName>
    <definedName name="KO_11">#N/A</definedName>
    <definedName name="KO_12">#N/A</definedName>
    <definedName name="KO_4">#N/A</definedName>
    <definedName name="KO_5">#N/A</definedName>
    <definedName name="KOJO_AVG_SELEC">#N/A</definedName>
    <definedName name="KOJO_AVG_SELEC_1">#N/A</definedName>
    <definedName name="KOJO_AVG_SELEC_11">#N/A</definedName>
    <definedName name="KOJO_AVG_SELEC_12">#N/A</definedName>
    <definedName name="KOJO_AVG_SELEC_2">#N/A</definedName>
    <definedName name="KOJO_AVG_SELEC_4">#N/A</definedName>
    <definedName name="KOJO_AVG_SELEC_5">#N/A</definedName>
    <definedName name="KOJO_AVG_SELEC_6">#N/A</definedName>
    <definedName name="KOJO_AVG_SELEC_8">#N/A</definedName>
    <definedName name="KOJO_AVG_SELEC_9">#N/A</definedName>
    <definedName name="KOJO_AVG_SELECT">#N/A</definedName>
    <definedName name="KOJO_AVG_SELECT_1">#N/A</definedName>
    <definedName name="KOJO_AVG_SELECT_11">#N/A</definedName>
    <definedName name="KOJO_AVG_SELECT_12">#N/A</definedName>
    <definedName name="KOJO_AVG_SELECT_2">#N/A</definedName>
    <definedName name="KOJO_AVG_SELECT_4">#N/A</definedName>
    <definedName name="KOJO_AVG_SELECT_5">#N/A</definedName>
    <definedName name="KOJO_AVG_SELECT_6">#N/A</definedName>
    <definedName name="KOJO_AVG_SELECT_8">#N/A</definedName>
    <definedName name="KOJO_AVG_SELECT_9">#N/A</definedName>
    <definedName name="koucyou">#N/A</definedName>
    <definedName name="l">#REF!</definedName>
    <definedName name="loop1">#N/A</definedName>
    <definedName name="ｍ">#N/A</definedName>
    <definedName name="MACRO">#N/A</definedName>
    <definedName name="MAX">#N/A</definedName>
    <definedName name="MaxCell">#N/A</definedName>
    <definedName name="maxcell1">#N/A</definedName>
    <definedName name="ｍｍ" hidden="1">#REF!</definedName>
    <definedName name="Module1.Sheet_Paste">#N/A</definedName>
    <definedName name="Module2.Sheet_Paste">#N/A</definedName>
    <definedName name="mono" hidden="1">#REF!</definedName>
    <definedName name="MsxCell2">#N/A</definedName>
    <definedName name="N93_">#N/A</definedName>
    <definedName name="N94_">#REF!</definedName>
    <definedName name="nhj" hidden="1">[16]SBプラ鉢!#REF!</definedName>
    <definedName name="nn" hidden="1">[14]RD9501V!#REF!</definedName>
    <definedName name="NT">#N/A</definedName>
    <definedName name="OpenRet">#N/A</definedName>
    <definedName name="OpenRet2">#N/A</definedName>
    <definedName name="P_L">#N/A</definedName>
    <definedName name="P5GM_SCA45CC">#N/A</definedName>
    <definedName name="P5HJ_PE5C">#N/A</definedName>
    <definedName name="P5HM_SCA45CS">#N/A</definedName>
    <definedName name="pdata">#N/A</definedName>
    <definedName name="pet">#N/A</definedName>
    <definedName name="phone">#N/A</definedName>
    <definedName name="phone2">#N/A</definedName>
    <definedName name="phone3">#N/A</definedName>
    <definedName name="pH試算">#N/A</definedName>
    <definedName name="pH試算_1">#N/A</definedName>
    <definedName name="pH試算_11">#N/A</definedName>
    <definedName name="pH試算_12">#N/A</definedName>
    <definedName name="pH試算_2">#N/A</definedName>
    <definedName name="pH試算_4">#N/A</definedName>
    <definedName name="pH試算_5">#N/A</definedName>
    <definedName name="pH試算_6">#N/A</definedName>
    <definedName name="pH試算_8">#N/A</definedName>
    <definedName name="pH試算_9">#N/A</definedName>
    <definedName name="Prin1">#N/A</definedName>
    <definedName name="Print">#N/A</definedName>
    <definedName name="_xlnm.Print_Area" localSheetId="1">すぎとピア!$A$1:$L$130</definedName>
    <definedName name="_xlnm.Print_Area" localSheetId="2">生涯学習センター!$A$1:$L$227</definedName>
    <definedName name="_xlnm.Print_Area" localSheetId="0">役場庁舎!$A$1:$M$327</definedName>
    <definedName name="_xlnm.Print_Area">#REF!</definedName>
    <definedName name="PRINT_AREA_MI">#REF!</definedName>
    <definedName name="PRINT_AREA_MI_1">#N/A</definedName>
    <definedName name="_xlnm.Print_Titles" localSheetId="1">すぎとピア!$3:$3</definedName>
    <definedName name="_xlnm.Print_Titles" localSheetId="2">生涯学習センター!$3:$3</definedName>
    <definedName name="_xlnm.Print_Titles" localSheetId="0">役場庁舎!$3:$3</definedName>
    <definedName name="_xlnm.Print_Titles">'[18]11wG部門ﾗﾝｷﾝｸﾞ'!$A$1:$IV$5</definedName>
    <definedName name="PRINT_TITLES_MI">#N/A</definedName>
    <definedName name="Print2">#N/A</definedName>
    <definedName name="Print3">#N/A</definedName>
    <definedName name="ｑ">#N/A</definedName>
    <definedName name="Ｑ_残業リスト出力">#N/A</definedName>
    <definedName name="QepSyohinList">#REF!</definedName>
    <definedName name="qq">#N/A</definedName>
    <definedName name="qq_11">#N/A</definedName>
    <definedName name="qq_12">#N/A</definedName>
    <definedName name="qq_4">#N/A</definedName>
    <definedName name="qq_5">#N/A</definedName>
    <definedName name="ＱＱＱＱ">#N/A</definedName>
    <definedName name="ＱＱＱＱ_1">#N/A</definedName>
    <definedName name="ｑｑｑｑ_11">#N/A</definedName>
    <definedName name="ｑｑｑｑ_12">#N/A</definedName>
    <definedName name="ＱＱＱＱ_2">#N/A</definedName>
    <definedName name="ＱＱＱＱ_4">#N/A</definedName>
    <definedName name="ＱＱＱＱ_5">#N/A</definedName>
    <definedName name="ＱＱＱＱ_6">#N/A</definedName>
    <definedName name="ＱＱＱＱ_8">#N/A</definedName>
    <definedName name="ＱＱＱＱ_9">#N/A</definedName>
    <definedName name="query_area">#N/A</definedName>
    <definedName name="qw" hidden="1">#REF!</definedName>
    <definedName name="Record1">#N/A</definedName>
    <definedName name="Record2">#N/A</definedName>
    <definedName name="Record4">#N/A</definedName>
    <definedName name="Record9">[19]ﾃﾞｰﾀ!Record9</definedName>
    <definedName name="Recorder2">#N/A</definedName>
    <definedName name="rytf" hidden="1">#REF!</definedName>
    <definedName name="rytu" hidden="1">#REF!</definedName>
    <definedName name="ｓ">#N/A</definedName>
    <definedName name="SAPBEXdnldView" hidden="1">"6VJBV8MA63D90WOHXHEU9V57V"</definedName>
    <definedName name="SAPBEXsysID" hidden="1">"BWP"</definedName>
    <definedName name="sas">#N/A</definedName>
    <definedName name="SAVE">#N/A</definedName>
    <definedName name="sd" hidden="1">#REF!</definedName>
    <definedName name="sdrtud" hidden="1">[14]RD9501V!#REF!</definedName>
    <definedName name="sdtfs" hidden="1">[14]RD9501V!#REF!</definedName>
    <definedName name="sencount" hidden="1">1</definedName>
    <definedName name="Sheet_Paste">#N/A</definedName>
    <definedName name="shiharai">#N/A</definedName>
    <definedName name="shiharai2">#N/A</definedName>
    <definedName name="shiharai3">#N/A</definedName>
    <definedName name="sinnsyouhin">#N/A</definedName>
    <definedName name="SKU">#N/A</definedName>
    <definedName name="SKU_10">#N/A</definedName>
    <definedName name="SKU_11">#N/A</definedName>
    <definedName name="SKU_12">#N/A</definedName>
    <definedName name="SKU_121">#N/A</definedName>
    <definedName name="SKU_122">#N/A</definedName>
    <definedName name="SKU_123">#N/A</definedName>
    <definedName name="SKU_124">#N/A</definedName>
    <definedName name="SKU_13">#N/A</definedName>
    <definedName name="SKU_131">#N/A</definedName>
    <definedName name="SKU_14">#N/A</definedName>
    <definedName name="SKU_141">#N/A</definedName>
    <definedName name="SKU_142">#N/A</definedName>
    <definedName name="SKU_143">#N/A</definedName>
    <definedName name="SKU_144">#N/A</definedName>
    <definedName name="SKU_145">#N/A</definedName>
    <definedName name="SKU_146">#N/A</definedName>
    <definedName name="SKU_15">#N/A</definedName>
    <definedName name="SKU_161">#N/A</definedName>
    <definedName name="SKU_162">#N/A</definedName>
    <definedName name="SKU_163">#N/A</definedName>
    <definedName name="SKU_164">#N/A</definedName>
    <definedName name="SKU_165">#N/A</definedName>
    <definedName name="SKU_166">#N/A</definedName>
    <definedName name="SKU_167">#N/A</definedName>
    <definedName name="SKU_168">#N/A</definedName>
    <definedName name="SKU_21">#N/A</definedName>
    <definedName name="SKU_221">#N/A</definedName>
    <definedName name="SKU_222">#N/A</definedName>
    <definedName name="SKU_223">#N/A</definedName>
    <definedName name="SKU_224">#N/A</definedName>
    <definedName name="SKU_241">#N/A</definedName>
    <definedName name="SKU_242">#N/A</definedName>
    <definedName name="SKU_243">#N/A</definedName>
    <definedName name="SKU_244">#N/A</definedName>
    <definedName name="SKU_245">#N/A</definedName>
    <definedName name="SKU_246">#N/A</definedName>
    <definedName name="SKU_261">#N/A</definedName>
    <definedName name="SKU_262">#N/A</definedName>
    <definedName name="SKU_263">#N/A</definedName>
    <definedName name="SKU_264">#N/A</definedName>
    <definedName name="SKU_265">#N/A</definedName>
    <definedName name="SKU_266">#N/A</definedName>
    <definedName name="SKU_267">#N/A</definedName>
    <definedName name="SKU_268">#N/A</definedName>
    <definedName name="SKU_31">#REF!</definedName>
    <definedName name="SKU_32">#N/A</definedName>
    <definedName name="SKU_321">#N/A</definedName>
    <definedName name="SKU_322">#N/A</definedName>
    <definedName name="SKU_341">#N/A</definedName>
    <definedName name="SKU_342">#N/A</definedName>
    <definedName name="SKU_343">#N/A</definedName>
    <definedName name="SKU_344">#N/A</definedName>
    <definedName name="SKU_345">#N/A</definedName>
    <definedName name="SKU_361">#N/A</definedName>
    <definedName name="SKU_362">#N/A</definedName>
    <definedName name="SKU_363">#N/A</definedName>
    <definedName name="SKU_364">#N/A</definedName>
    <definedName name="SKU_421">#N/A</definedName>
    <definedName name="SKU_50">#N/A</definedName>
    <definedName name="SKU_521">#N/A</definedName>
    <definedName name="SKU_522">#N/A</definedName>
    <definedName name="SKU_523">#N/A</definedName>
    <definedName name="SKU_524">#N/A</definedName>
    <definedName name="SKU_541">#N/A</definedName>
    <definedName name="SKU_542">#N/A</definedName>
    <definedName name="SKU_543">#N/A</definedName>
    <definedName name="SKU_544">#N/A</definedName>
    <definedName name="SKU_545">#N/A</definedName>
    <definedName name="SKU_561">#N/A</definedName>
    <definedName name="SKU_562">#N/A</definedName>
    <definedName name="SKU_563">#N/A</definedName>
    <definedName name="SKU_564">#N/A</definedName>
    <definedName name="SKU_565">#N/A</definedName>
    <definedName name="SKU_566">#N/A</definedName>
    <definedName name="SKU_567">#N/A</definedName>
    <definedName name="SKU_568">#N/A</definedName>
    <definedName name="SKU_821">#N/A</definedName>
    <definedName name="SKU_98">#N/A</definedName>
    <definedName name="SKU_99">#N/A</definedName>
    <definedName name="social">#N/A</definedName>
    <definedName name="social2">#N/A</definedName>
    <definedName name="social3">#N/A</definedName>
    <definedName name="sort_area">#N/A</definedName>
    <definedName name="ss">#N/A</definedName>
    <definedName name="ｓｓｄｄ">#N/A</definedName>
    <definedName name="ｓｓｄｄ_1">#N/A</definedName>
    <definedName name="ｓｓｄｄ_11">#N/A</definedName>
    <definedName name="ｓｓｄｄ_12">#N/A</definedName>
    <definedName name="ｓｓｄｄ_2">#N/A</definedName>
    <definedName name="ｓｓｄｄ_4">#N/A</definedName>
    <definedName name="ｓｓｄｄ_5">#N/A</definedName>
    <definedName name="ｓｓｄｄ_6">#N/A</definedName>
    <definedName name="ｓｓｄｄ_8">#N/A</definedName>
    <definedName name="ｓｓｄｄ_9">#N/A</definedName>
    <definedName name="sssss">#N/A</definedName>
    <definedName name="TABLE">#N/A</definedName>
    <definedName name="tekitou">#N/A</definedName>
    <definedName name="TITLE">#N/A</definedName>
    <definedName name="TM">#N/A</definedName>
    <definedName name="tokuisaki">#N/A</definedName>
    <definedName name="TOTAL_G">#N/A</definedName>
    <definedName name="travel">#N/A</definedName>
    <definedName name="travel2">#N/A</definedName>
    <definedName name="travel3">#N/A</definedName>
    <definedName name="tuiot" hidden="1">#REF!</definedName>
    <definedName name="txtfile作成">[20]!txtfile作成</definedName>
    <definedName name="txtfile作成_1">#N/A</definedName>
    <definedName name="Txt商品ﾏｽﾀ">#N/A</definedName>
    <definedName name="ty" hidden="1">#REF!</definedName>
    <definedName name="tyui" hidden="1">[14]RD9501V!#REF!</definedName>
    <definedName name="Tモール押出し">#N/A</definedName>
    <definedName name="Tモール押出し_1">#N/A</definedName>
    <definedName name="Tモール押出し_11">#N/A</definedName>
    <definedName name="Tモール押出し_12">#N/A</definedName>
    <definedName name="Tモール押出し_2">#N/A</definedName>
    <definedName name="Tモール押出し_4">#N/A</definedName>
    <definedName name="Tモール押出し_5">#N/A</definedName>
    <definedName name="Tモール押出し_6">#N/A</definedName>
    <definedName name="Tモール押出し_8">#N/A</definedName>
    <definedName name="Tモール押出し_9">#N/A</definedName>
    <definedName name="UFPrn20060414141855">#N/A</definedName>
    <definedName name="UNIT">#N/A</definedName>
    <definedName name="vlookup">#N/A</definedName>
    <definedName name="ｗ">#N/A</definedName>
    <definedName name="WORN">#N/A</definedName>
    <definedName name="ww">#N/A</definedName>
    <definedName name="ww_11">#N/A</definedName>
    <definedName name="ww_12">#N/A</definedName>
    <definedName name="ww_4">#N/A</definedName>
    <definedName name="ww_5">#N/A</definedName>
    <definedName name="www">#N/A</definedName>
    <definedName name="x" hidden="1">[21]RD9501V!#REF!</definedName>
    <definedName name="ｘｘ" hidden="1">#REF!</definedName>
    <definedName name="yutik" hidden="1">#REF!</definedName>
    <definedName name="YYYYWEEEK">"YYYYWEEK"</definedName>
    <definedName name="z" hidden="1">#REF!</definedName>
    <definedName name="zentai">#REF!</definedName>
    <definedName name="zv">#N/A</definedName>
    <definedName name="ZZ" hidden="1">#REF!</definedName>
    <definedName name="ZZZ" hidden="1">#REF!</definedName>
    <definedName name="ZZZZ" hidden="1">#REF!</definedName>
    <definedName name="ZZZZZ" hidden="1">[9]RD9501V!#REF!</definedName>
    <definedName name="ZZZZZZ" hidden="1">#REF!</definedName>
    <definedName name="ZZZZZZZZ" hidden="1">[9]RD9501V!#REF!</definedName>
    <definedName name="あ">#N/A</definedName>
    <definedName name="あｄｄｄ">#N/A</definedName>
    <definedName name="ああ">#N/A</definedName>
    <definedName name="ああ_1">#N/A</definedName>
    <definedName name="ああ_2">#N/A</definedName>
    <definedName name="ああ_4">#N/A</definedName>
    <definedName name="ああ_5">#N/A</definedName>
    <definedName name="ああ_6">#N/A</definedName>
    <definedName name="ああ_8">#N/A</definedName>
    <definedName name="ああ_9">#N/A</definedName>
    <definedName name="ああああ" hidden="1">#REF!</definedName>
    <definedName name="あいう">#N/A</definedName>
    <definedName name="あいう_1">#N/A</definedName>
    <definedName name="あいう_2">#N/A</definedName>
    <definedName name="あいう_4">#N/A</definedName>
    <definedName name="あいう_5">#N/A</definedName>
    <definedName name="あいう_6">#N/A</definedName>
    <definedName name="あいう_8">#N/A</definedName>
    <definedName name="あいう_9">#N/A</definedName>
    <definedName name="ｱｲﾃﾑ">#N/A</definedName>
    <definedName name="あべ">#N/A</definedName>
    <definedName name="あべ_1">#N/A</definedName>
    <definedName name="あべ_11">#N/A</definedName>
    <definedName name="あべ_12">#N/A</definedName>
    <definedName name="あべ_2">#N/A</definedName>
    <definedName name="あべ_4">#N/A</definedName>
    <definedName name="あべ_5">#N/A</definedName>
    <definedName name="あべ_6">#N/A</definedName>
    <definedName name="あべ_8">#N/A</definedName>
    <definedName name="あべ_9">#N/A</definedName>
    <definedName name="ｲﾙﾐ" hidden="1">#REF!</definedName>
    <definedName name="えうぇうぇ">#N/A</definedName>
    <definedName name="えうぇうぇ_1">#N/A</definedName>
    <definedName name="えうぇうぇ_11">#N/A</definedName>
    <definedName name="えうぇうぇ_12">#N/A</definedName>
    <definedName name="えうぇうぇ_2">#N/A</definedName>
    <definedName name="えうぇうぇ_4">#N/A</definedName>
    <definedName name="えうぇうぇ_5">#N/A</definedName>
    <definedName name="えうぇうぇ_6">#N/A</definedName>
    <definedName name="えうぇうぇ_8">#N/A</definedName>
    <definedName name="えうぇうぇ_9">#N/A</definedName>
    <definedName name="ぉ" hidden="1">#REF!</definedName>
    <definedName name="おいおいいお">#N/A</definedName>
    <definedName name="おがわ" hidden="1">#REF!</definedName>
    <definedName name="お客様名">[22]入力シート!$C$4</definedName>
    <definedName name="お届明細データEXCEL">#N/A</definedName>
    <definedName name="ｶﾞｰﾃﾞﾝ">#N/A</definedName>
    <definedName name="カテゴリー1">#N/A</definedName>
    <definedName name="カテゴリー2">#N/A</definedName>
    <definedName name="ｷｯｽﾞ">#N/A</definedName>
    <definedName name="ｷｯｽﾞ_1">#N/A</definedName>
    <definedName name="ｷｯｽﾞ_11">#N/A</definedName>
    <definedName name="ｷｯｽﾞ_12">#N/A</definedName>
    <definedName name="ｷｯｽﾞ_2">#N/A</definedName>
    <definedName name="ｷｯｽﾞ_4">#N/A</definedName>
    <definedName name="ｷｯｽﾞ_5">#N/A</definedName>
    <definedName name="ｷｯｽﾞ_6">#N/A</definedName>
    <definedName name="ｷｯｽﾞ_8">#N/A</definedName>
    <definedName name="ｷｯｽﾞ_9">#N/A</definedName>
    <definedName name="クエリ1">#N/A</definedName>
    <definedName name="クエリー12">#N/A</definedName>
    <definedName name="クエリー14">#N/A</definedName>
    <definedName name="クエリー16">#N/A</definedName>
    <definedName name="クエリー6">#N/A</definedName>
    <definedName name="クエリー80">#N/A</definedName>
    <definedName name="ｸﾞﾗﾌ" hidden="1">[14]RD9501V!#REF!</definedName>
    <definedName name="ｸﾞﾗﾌ2" hidden="1">#REF!</definedName>
    <definedName name="さとう">#N/A</definedName>
    <definedName name="さとう_1">#N/A</definedName>
    <definedName name="さとう_11">#N/A</definedName>
    <definedName name="さとう_12">#N/A</definedName>
    <definedName name="さとう_2">#N/A</definedName>
    <definedName name="さとう_4">#N/A</definedName>
    <definedName name="さとう_5">#N/A</definedName>
    <definedName name="さとう_6">#N/A</definedName>
    <definedName name="さとう_8">#N/A</definedName>
    <definedName name="さとう_9">#N/A</definedName>
    <definedName name="ｼﾞｬﾘ">#N/A</definedName>
    <definedName name="ｼﾞｬﾘ_1">#N/A</definedName>
    <definedName name="ｼﾞｬﾘ_11">#N/A</definedName>
    <definedName name="ｼﾞｬﾘ_12">#N/A</definedName>
    <definedName name="ｼﾞｬﾘ_2">#N/A</definedName>
    <definedName name="ｼﾞｬﾘ_4">#N/A</definedName>
    <definedName name="ｼﾞｬﾘ_5">#N/A</definedName>
    <definedName name="ｼﾞｬﾘ_6">#N/A</definedName>
    <definedName name="ｼﾞｬﾘ_8">#N/A</definedName>
    <definedName name="ｼﾞｬﾘ_9">#N/A</definedName>
    <definedName name="ｼｭﾚｯﾀﾞｰﾏﾄﾘｸｽ">#N/A</definedName>
    <definedName name="ｼﾘｰｽﾞｻｲｽﾞ_121">#N/A</definedName>
    <definedName name="ｼﾘｰｽﾞｻｲｽﾞ_122">#N/A</definedName>
    <definedName name="ｼﾘｰｽﾞｻｲｽﾞ_123">#N/A</definedName>
    <definedName name="ｼﾘｰｽﾞｻｲｽﾞ_124">#N/A</definedName>
    <definedName name="ｼﾘｰｽﾞｻｲｽﾞ_141">#N/A</definedName>
    <definedName name="ｼﾘｰｽﾞｻｲｽﾞ_142">#N/A</definedName>
    <definedName name="ｼﾘｰｽﾞｻｲｽﾞ_143">#N/A</definedName>
    <definedName name="ｼﾘｰｽﾞｻｲｽﾞ_144">#N/A</definedName>
    <definedName name="ｼﾘｰｽﾞｻｲｽﾞ_145">#N/A</definedName>
    <definedName name="ｼﾘｰｽﾞｻｲｽﾞ_146">#N/A</definedName>
    <definedName name="ｼﾘｰｽﾞｻｲｽﾞ_161">#N/A</definedName>
    <definedName name="ｼﾘｰｽﾞｻｲｽﾞ_162">#N/A</definedName>
    <definedName name="ｼﾘｰｽﾞｻｲｽﾞ_163">#N/A</definedName>
    <definedName name="ｼﾘｰｽﾞｻｲｽﾞ_164">#N/A</definedName>
    <definedName name="ｼﾘｰｽﾞｻｲｽﾞ_165">#N/A</definedName>
    <definedName name="ｼﾘｰｽﾞｻｲｽﾞ_166">#N/A</definedName>
    <definedName name="ｼﾘｰｽﾞｻｲｽﾞ_167">#N/A</definedName>
    <definedName name="ｼﾘｰｽﾞｻｲｽﾞ_168">#N/A</definedName>
    <definedName name="ｼﾘｰｽﾞｻｲｽﾞ_221">#N/A</definedName>
    <definedName name="ｼﾘｰｽﾞｻｲｽﾞ_222">#N/A</definedName>
    <definedName name="ｼﾘｰｽﾞｻｲｽﾞ_223">#N/A</definedName>
    <definedName name="ｼﾘｰｽﾞｻｲｽﾞ_224">#N/A</definedName>
    <definedName name="ｼﾘｰｽﾞｻｲｽﾞ_241">#N/A</definedName>
    <definedName name="ｼﾘｰｽﾞｻｲｽﾞ_242">#N/A</definedName>
    <definedName name="ｼﾘｰｽﾞｻｲｽﾞ_243">#N/A</definedName>
    <definedName name="ｼﾘｰｽﾞｻｲｽﾞ_244">#N/A</definedName>
    <definedName name="ｼﾘｰｽﾞｻｲｽﾞ_245">#N/A</definedName>
    <definedName name="ｼﾘｰｽﾞｻｲｽﾞ_246">#N/A</definedName>
    <definedName name="ｼﾘｰｽﾞｻｲｽﾞ_261">#N/A</definedName>
    <definedName name="ｼﾘｰｽﾞｻｲｽﾞ_262">#N/A</definedName>
    <definedName name="ｼﾘｰｽﾞｻｲｽﾞ_263">#N/A</definedName>
    <definedName name="ｼﾘｰｽﾞｻｲｽﾞ_264">#N/A</definedName>
    <definedName name="ｼﾘｰｽﾞｻｲｽﾞ_265">#N/A</definedName>
    <definedName name="ｼﾘｰｽﾞｻｲｽﾞ_266">#N/A</definedName>
    <definedName name="ｼﾘｰｽﾞｻｲｽﾞ_267">#N/A</definedName>
    <definedName name="ｼﾘｰｽﾞｻｲｽﾞ_268">#N/A</definedName>
    <definedName name="ｼﾘｰｽﾞｻｲｽﾞ_321">#N/A</definedName>
    <definedName name="ｼﾘｰｽﾞｻｲｽﾞ_322">#N/A</definedName>
    <definedName name="ｼﾘｰｽﾞｻｲｽﾞ_341">#N/A</definedName>
    <definedName name="ｼﾘｰｽﾞｻｲｽﾞ_342">#N/A</definedName>
    <definedName name="ｼﾘｰｽﾞｻｲｽﾞ_343">#N/A</definedName>
    <definedName name="ｼﾘｰｽﾞｻｲｽﾞ_344">#N/A</definedName>
    <definedName name="ｼﾘｰｽﾞｻｲｽﾞ_345">#N/A</definedName>
    <definedName name="ｼﾘｰｽﾞｻｲｽﾞ_361">#N/A</definedName>
    <definedName name="ｼﾘｰｽﾞｻｲｽﾞ_362">#N/A</definedName>
    <definedName name="ｼﾘｰｽﾞｻｲｽﾞ_363">#N/A</definedName>
    <definedName name="ｼﾘｰｽﾞｻｲｽﾞ_364">#N/A</definedName>
    <definedName name="ｼﾘｰｽﾞｻｲｽﾞ_421">#N/A</definedName>
    <definedName name="ｼﾘｰｽﾞｻｲｽﾞ_50">#N/A</definedName>
    <definedName name="ｼﾘｰｽﾞｻｲｽﾞ_521">#N/A</definedName>
    <definedName name="ｼﾘｰｽﾞｻｲｽﾞ_522">#N/A</definedName>
    <definedName name="ｼﾘｰｽﾞｻｲｽﾞ_523">#N/A</definedName>
    <definedName name="ｼﾘｰｽﾞｻｲｽﾞ_524">#N/A</definedName>
    <definedName name="ｼﾘｰｽﾞｻｲｽﾞ_541">#N/A</definedName>
    <definedName name="ｼﾘｰｽﾞｻｲｽﾞ_542">#N/A</definedName>
    <definedName name="ｼﾘｰｽﾞｻｲｽﾞ_543">#N/A</definedName>
    <definedName name="ｼﾘｰｽﾞｻｲｽﾞ_544">#N/A</definedName>
    <definedName name="ｼﾘｰｽﾞｻｲｽﾞ_545">#N/A</definedName>
    <definedName name="ｼﾘｰｽﾞｻｲｽﾞ_546">#N/A</definedName>
    <definedName name="ｼﾘｰｽﾞｻｲｽﾞ_561">#N/A</definedName>
    <definedName name="ｼﾘｰｽﾞｻｲｽﾞ_562">#N/A</definedName>
    <definedName name="ｼﾘｰｽﾞｻｲｽﾞ_563">#N/A</definedName>
    <definedName name="ｼﾘｰｽﾞｻｲｽﾞ_564">#N/A</definedName>
    <definedName name="ｼﾘｰｽﾞｻｲｽﾞ_565">#N/A</definedName>
    <definedName name="ｼﾘｰｽﾞｻｲｽﾞ_566">#N/A</definedName>
    <definedName name="ｼﾘｰｽﾞｻｲｽﾞ_567">#N/A</definedName>
    <definedName name="ｼﾘｰｽﾞｻｲｽﾞ_568">#N/A</definedName>
    <definedName name="ｼﾘｰｽﾞｻｲｽﾞ_99">#N/A</definedName>
    <definedName name="ｼﾘｶの猫砂">#N/A</definedName>
    <definedName name="ｽｲｰﾂ">#N/A</definedName>
    <definedName name="ｽﾄｰﾌﾞｶﾞｰﾄﾞ" hidden="1">#REF!</definedName>
    <definedName name="ｾﾚﾌﾞ" hidden="1">[23]RD9501V!#REF!</definedName>
    <definedName name="センター検索区分">#N/A</definedName>
    <definedName name="ソート">#N/A</definedName>
    <definedName name="タイトル入力エリア">#N/A</definedName>
    <definedName name="チャンスロス_商品別">#N/A</definedName>
    <definedName name="ﾃﾞｨｽﾞﾆｰ" hidden="1">'[23]#REF'!#REF!</definedName>
    <definedName name="テーマ">#N/A</definedName>
    <definedName name="はが">#N/A</definedName>
    <definedName name="はが_1">#N/A</definedName>
    <definedName name="はが_10">#N/A</definedName>
    <definedName name="はが_11">#N/A</definedName>
    <definedName name="はが_12">#N/A</definedName>
    <definedName name="はが_2">#N/A</definedName>
    <definedName name="はが_3">#N/A</definedName>
    <definedName name="はが_4">#N/A</definedName>
    <definedName name="はが_5">#N/A</definedName>
    <definedName name="はが_6">#N/A</definedName>
    <definedName name="はが_7">#N/A</definedName>
    <definedName name="はが_8">#N/A</definedName>
    <definedName name="はが_9">#N/A</definedName>
    <definedName name="ﾊﾀﾉ">#N/A</definedName>
    <definedName name="ﾊﾀﾉ_1">#N/A</definedName>
    <definedName name="ﾊﾀﾉ_11">#N/A</definedName>
    <definedName name="ﾊﾀﾉ_12">#N/A</definedName>
    <definedName name="ﾊﾀﾉ_2">#N/A</definedName>
    <definedName name="ﾊﾀﾉ_4">#N/A</definedName>
    <definedName name="ﾊﾀﾉ_5">#N/A</definedName>
    <definedName name="ﾊﾀﾉ_6">#N/A</definedName>
    <definedName name="ﾊﾀﾉ_8">#N/A</definedName>
    <definedName name="ﾊﾀﾉ_9">#N/A</definedName>
    <definedName name="ﾊﾀﾉﾉ">#N/A</definedName>
    <definedName name="ﾊﾀﾉﾉ_1">#N/A</definedName>
    <definedName name="ﾊﾀﾉﾉ_11">#N/A</definedName>
    <definedName name="ﾊﾀﾉﾉ_12">#N/A</definedName>
    <definedName name="ﾊﾀﾉﾉ_2">#N/A</definedName>
    <definedName name="ﾊﾀﾉﾉ_4">#N/A</definedName>
    <definedName name="ﾊﾀﾉﾉ_5">#N/A</definedName>
    <definedName name="ﾊﾀﾉﾉ_6">#N/A</definedName>
    <definedName name="ﾊﾀﾉﾉ_8">#N/A</definedName>
    <definedName name="ﾊﾀﾉﾉ_9">#N/A</definedName>
    <definedName name="ハは">#N/A</definedName>
    <definedName name="ヘッダー元">#N/A</definedName>
    <definedName name="ヘッダー先">#N/A</definedName>
    <definedName name="ﾍｯﾀﾞｰ入力欄">#N/A</definedName>
    <definedName name="ペット">#N/A</definedName>
    <definedName name="ペットTTL">#N/A</definedName>
    <definedName name="ペット企画">#N/A</definedName>
    <definedName name="ペット企画2">#N/A</definedName>
    <definedName name="メーカー">#REF!</definedName>
    <definedName name="もの" hidden="1">[24]RD9501V!#REF!</definedName>
    <definedName name="ものも">#N/A</definedName>
    <definedName name="ゆゆゆっゆ">#N/A</definedName>
    <definedName name="ﾗｸﾗｸ">#N/A</definedName>
    <definedName name="ラミ" hidden="1">#REF!</definedName>
    <definedName name="ララミ" hidden="1">[14]RD9501V!#REF!</definedName>
    <definedName name="ランク">#N/A</definedName>
    <definedName name="ランク別数量">#N/A</definedName>
    <definedName name="ランプ型番">#REF!</definedName>
    <definedName name="ランプ交換タイプ">#REF!</definedName>
    <definedName name="ランプ色">#REF!</definedName>
    <definedName name="ロ">#N/A</definedName>
    <definedName name="ロッキー" hidden="1">[14]RD9501V!#REF!</definedName>
    <definedName name="ロッキー様">#N/A</definedName>
    <definedName name="ロッキー様御見積" hidden="1">#REF!</definedName>
    <definedName name="ﾜｲﾔﾚｽ防犯ｼｽﾃﾑ">#N/A</definedName>
    <definedName name="ﾜｲﾔﾚｽ防犯ｼｽﾃﾑ_1">#N/A</definedName>
    <definedName name="ﾜｲﾔﾚｽ防犯ｼｽﾃﾑ_11">#N/A</definedName>
    <definedName name="ﾜｲﾔﾚｽ防犯ｼｽﾃﾑ_12">#N/A</definedName>
    <definedName name="ﾜｲﾔﾚｽ防犯ｼｽﾃﾑ_2">#N/A</definedName>
    <definedName name="ﾜｲﾔﾚｽ防犯ｼｽﾃﾑ_4">#N/A</definedName>
    <definedName name="ﾜｲﾔﾚｽ防犯ｼｽﾃﾑ_5">#N/A</definedName>
    <definedName name="ﾜｲﾔﾚｽ防犯ｼｽﾃﾑ_6">#N/A</definedName>
    <definedName name="ﾜｲﾔﾚｽ防犯ｼｽﾃﾑ_8">#N/A</definedName>
    <definedName name="ﾜｲﾔﾚｽ防犯ｼｽﾃﾑ_9">#N/A</definedName>
    <definedName name="ﾜｲﾔﾚｽ防犯ｼｽﾃﾑ小計">#N/A</definedName>
    <definedName name="ﾜｲﾔﾚｽ防犯ｼｽﾃﾑ小計_1">#N/A</definedName>
    <definedName name="ﾜｲﾔﾚｽ防犯ｼｽﾃﾑ小計_11">#N/A</definedName>
    <definedName name="ﾜｲﾔﾚｽ防犯ｼｽﾃﾑ小計_12">#N/A</definedName>
    <definedName name="ﾜｲﾔﾚｽ防犯ｼｽﾃﾑ小計_2">#N/A</definedName>
    <definedName name="ﾜｲﾔﾚｽ防犯ｼｽﾃﾑ小計_4">#N/A</definedName>
    <definedName name="ﾜｲﾔﾚｽ防犯ｼｽﾃﾑ小計_5">#N/A</definedName>
    <definedName name="ﾜｲﾔﾚｽ防犯ｼｽﾃﾑ小計_6">#N/A</definedName>
    <definedName name="ﾜｲﾔﾚｽ防犯ｼｽﾃﾑ小計_8">#N/A</definedName>
    <definedName name="ﾜｲﾔﾚｽ防犯ｼｽﾃﾑ小計_9">#N/A</definedName>
    <definedName name="阿部">#N/A</definedName>
    <definedName name="阿部_1">#N/A</definedName>
    <definedName name="阿部_11">#N/A</definedName>
    <definedName name="阿部_12">#N/A</definedName>
    <definedName name="阿部_2">#N/A</definedName>
    <definedName name="阿部_4">#N/A</definedName>
    <definedName name="阿部_5">#N/A</definedName>
    <definedName name="阿部_6">#N/A</definedName>
    <definedName name="阿部_8">#N/A</definedName>
    <definedName name="阿部_9">#N/A</definedName>
    <definedName name="阿部裕之">#N/A</definedName>
    <definedName name="阿部裕之_1">#N/A</definedName>
    <definedName name="阿部裕之_11">#N/A</definedName>
    <definedName name="阿部裕之_12">#N/A</definedName>
    <definedName name="阿部裕之_2">#N/A</definedName>
    <definedName name="阿部裕之_4">#N/A</definedName>
    <definedName name="阿部裕之_5">#N/A</definedName>
    <definedName name="阿部裕之_6">#N/A</definedName>
    <definedName name="阿部裕之_8">#N/A</definedName>
    <definedName name="阿部裕之_9">#N/A</definedName>
    <definedName name="按分">[25]!按分</definedName>
    <definedName name="伊勢崎扱">#N/A</definedName>
    <definedName name="伊勢崎扱全店計">#N/A</definedName>
    <definedName name="依頼書">#N/A</definedName>
    <definedName name="依頼書明細">#N/A</definedName>
    <definedName name="一次就業">#N/A</definedName>
    <definedName name="一次住居">#N/A</definedName>
    <definedName name="一次女性">#N/A</definedName>
    <definedName name="一次商圏">#N/A</definedName>
    <definedName name="一次世帯">#N/A</definedName>
    <definedName name="一次昼間">#N/A</definedName>
    <definedName name="一覧表">#N/A</definedName>
    <definedName name="印刷">#N/A</definedName>
    <definedName name="印刷行">#N/A</definedName>
    <definedName name="営業">#N/A</definedName>
    <definedName name="営業業務社員マスタ">#N/A</definedName>
    <definedName name="価格">#N/A</definedName>
    <definedName name="価格書">#N/A</definedName>
    <definedName name="価格表">#N/A</definedName>
    <definedName name="可me">#N/A</definedName>
    <definedName name="家計調査_簡易">#N/A</definedName>
    <definedName name="会議">#N/A</definedName>
    <definedName name="回答期限">#N/A</definedName>
    <definedName name="開始">#N/A</definedName>
    <definedName name="開発管理">#N/A</definedName>
    <definedName name="管理">#N/A</definedName>
    <definedName name="管理会社">#REF!</definedName>
    <definedName name="敬称">[22]入力シート!$C$29</definedName>
    <definedName name="計画単価">#N/A</definedName>
    <definedName name="警告">#N/A</definedName>
    <definedName name="件数">#N/A</definedName>
    <definedName name="検査結果一覧">#N/A</definedName>
    <definedName name="研修行">#N/A</definedName>
    <definedName name="県">#N/A</definedName>
    <definedName name="県就業">#N/A</definedName>
    <definedName name="県住居">#N/A</definedName>
    <definedName name="県女性">#N/A</definedName>
    <definedName name="県女性率">#N/A</definedName>
    <definedName name="県商圏">#N/A</definedName>
    <definedName name="県世帯">#N/A</definedName>
    <definedName name="県世帯数">#N/A</definedName>
    <definedName name="県昼間">#N/A</definedName>
    <definedName name="県民_">#N/A</definedName>
    <definedName name="見積">#N/A</definedName>
    <definedName name="見積表">#N/A</definedName>
    <definedName name="原単価">#N/A</definedName>
    <definedName name="固定データ表示">[20]!固定データ表示</definedName>
    <definedName name="固定データ表示_1">#N/A</definedName>
    <definedName name="戸数">[22]入力シート!$C$10</definedName>
    <definedName name="口金">#REF!</definedName>
    <definedName name="工具">#N/A</definedName>
    <definedName name="工事内容名">[26]施工費!$A$13:$A$40</definedName>
    <definedName name="在庫表" hidden="1">#REF!</definedName>
    <definedName name="材料代">#N/A</definedName>
    <definedName name="写真" hidden="1">#REF!</definedName>
    <definedName name="写真１" hidden="1">#REF!</definedName>
    <definedName name="写真１０" hidden="1">#REF!</definedName>
    <definedName name="写真２" hidden="1">#REF!</definedName>
    <definedName name="収納">#N/A</definedName>
    <definedName name="収納TTL">#N/A</definedName>
    <definedName name="終了">#N/A</definedName>
    <definedName name="終了行">#N/A</definedName>
    <definedName name="集計ｼｰﾄ">#N/A</definedName>
    <definedName name="集計ｼｰﾄ2">#N/A</definedName>
    <definedName name="集計表">#N/A</definedName>
    <definedName name="住所">[22]入力シート!$C$5</definedName>
    <definedName name="春球価格表">#N/A</definedName>
    <definedName name="処理区分">#N/A</definedName>
    <definedName name="処理区分_">#REF!</definedName>
    <definedName name="処理区分ﾘｽﾄ">#N/A</definedName>
    <definedName name="初回発注">#N/A</definedName>
    <definedName name="商圏">#N/A</definedName>
    <definedName name="商品一覧" hidden="1">#REF!</definedName>
    <definedName name="商品群_11">#N/A</definedName>
    <definedName name="商品群_12">#N/A</definedName>
    <definedName name="商品群_121">#N/A</definedName>
    <definedName name="商品群_122">#N/A</definedName>
    <definedName name="商品群_123">#N/A</definedName>
    <definedName name="商品群_124">#N/A</definedName>
    <definedName name="商品群_14">#N/A</definedName>
    <definedName name="商品群_141">#N/A</definedName>
    <definedName name="商品群_142">#N/A</definedName>
    <definedName name="商品群_143">#N/A</definedName>
    <definedName name="商品群_144">#N/A</definedName>
    <definedName name="商品群_145">#N/A</definedName>
    <definedName name="商品群_146">#N/A</definedName>
    <definedName name="商品群_161">#N/A</definedName>
    <definedName name="商品群_162">#N/A</definedName>
    <definedName name="商品群_163">#N/A</definedName>
    <definedName name="商品群_164">#N/A</definedName>
    <definedName name="商品群_165">#N/A</definedName>
    <definedName name="商品群_166">#N/A</definedName>
    <definedName name="商品群_167">#N/A</definedName>
    <definedName name="商品群_168">#N/A</definedName>
    <definedName name="商品群_221">#N/A</definedName>
    <definedName name="商品群_222">#N/A</definedName>
    <definedName name="商品群_223">#N/A</definedName>
    <definedName name="商品群_224">#N/A</definedName>
    <definedName name="商品群_241">#N/A</definedName>
    <definedName name="商品群_242">#N/A</definedName>
    <definedName name="商品群_243">#N/A</definedName>
    <definedName name="商品群_244">#N/A</definedName>
    <definedName name="商品群_245">#N/A</definedName>
    <definedName name="商品群_246">#N/A</definedName>
    <definedName name="商品群_261">#N/A</definedName>
    <definedName name="商品群_262">#N/A</definedName>
    <definedName name="商品群_263">#N/A</definedName>
    <definedName name="商品群_264">#N/A</definedName>
    <definedName name="商品群_265">#N/A</definedName>
    <definedName name="商品群_266">#N/A</definedName>
    <definedName name="商品群_267">#N/A</definedName>
    <definedName name="商品群_268">#N/A</definedName>
    <definedName name="商品群_321">#N/A</definedName>
    <definedName name="商品群_322">#N/A</definedName>
    <definedName name="商品群_341">#N/A</definedName>
    <definedName name="商品群_342">#N/A</definedName>
    <definedName name="商品群_343">#N/A</definedName>
    <definedName name="商品群_344">#N/A</definedName>
    <definedName name="商品群_345">#N/A</definedName>
    <definedName name="商品群_361">#N/A</definedName>
    <definedName name="商品群_362">#N/A</definedName>
    <definedName name="商品群_363">#N/A</definedName>
    <definedName name="商品群_364">#N/A</definedName>
    <definedName name="商品群_421">#N/A</definedName>
    <definedName name="商品群_50">#N/A</definedName>
    <definedName name="商品群_521">#N/A</definedName>
    <definedName name="商品群_522">#N/A</definedName>
    <definedName name="商品群_523">#N/A</definedName>
    <definedName name="商品群_524">#N/A</definedName>
    <definedName name="商品群_541">#N/A</definedName>
    <definedName name="商品群_542">#N/A</definedName>
    <definedName name="商品群_543">#N/A</definedName>
    <definedName name="商品群_544">#N/A</definedName>
    <definedName name="商品群_545">#N/A</definedName>
    <definedName name="商品群_546">#N/A</definedName>
    <definedName name="商品群_561">#N/A</definedName>
    <definedName name="商品群_562">#N/A</definedName>
    <definedName name="商品群_563">#N/A</definedName>
    <definedName name="商品群_564">#N/A</definedName>
    <definedName name="商品群_565">#N/A</definedName>
    <definedName name="商品群_566">#N/A</definedName>
    <definedName name="商品群_567">#N/A</definedName>
    <definedName name="商品群_568">#N/A</definedName>
    <definedName name="商品群_621">#N/A</definedName>
    <definedName name="商品群_99">#N/A</definedName>
    <definedName name="商品群_全社">#N/A</definedName>
    <definedName name="商品写真台帳">#N/A</definedName>
    <definedName name="商品名">#N/A</definedName>
    <definedName name="商品明細入力範囲">#N/A</definedName>
    <definedName name="小物" hidden="1">#REF!</definedName>
    <definedName name="伸縮">#N/A</definedName>
    <definedName name="伸縮2">#N/A</definedName>
    <definedName name="伸縮棒棚提案書" hidden="1">#REF!</definedName>
    <definedName name="新生活">#N/A</definedName>
    <definedName name="図1">#REF!</definedName>
    <definedName name="数量調査" hidden="1">#REF!</definedName>
    <definedName name="製造">#N/A</definedName>
    <definedName name="先頭行">#N/A</definedName>
    <definedName name="選択1">[20]!選択1</definedName>
    <definedName name="選択10">[20]!選択10</definedName>
    <definedName name="選択10_1">#N/A</definedName>
    <definedName name="選択11">[20]!選択11</definedName>
    <definedName name="選択11_1">#N/A</definedName>
    <definedName name="選択12">[20]!選択12</definedName>
    <definedName name="選択12_1">#N/A</definedName>
    <definedName name="選択13">[20]!選択13</definedName>
    <definedName name="選択13_1">#N/A</definedName>
    <definedName name="選択14">[20]!選択14</definedName>
    <definedName name="選択14_1">#N/A</definedName>
    <definedName name="選択15">[20]!選択15</definedName>
    <definedName name="選択15_1">#N/A</definedName>
    <definedName name="選択16">[20]!選択16</definedName>
    <definedName name="選択16_1">#N/A</definedName>
    <definedName name="選択17">[20]!選択17</definedName>
    <definedName name="選択17_1">#N/A</definedName>
    <definedName name="選択18">[20]!選択18</definedName>
    <definedName name="選択18_1">#N/A</definedName>
    <definedName name="選択2">[20]!選択2</definedName>
    <definedName name="選択3">[20]!選択3</definedName>
    <definedName name="選択4">[20]!選択4</definedName>
    <definedName name="選択4_1">#N/A</definedName>
    <definedName name="選択5">[20]!選択5</definedName>
    <definedName name="選択5_1">#N/A</definedName>
    <definedName name="選択6">[20]!選択6</definedName>
    <definedName name="選択6_1">#N/A</definedName>
    <definedName name="選択7">[20]!選択7</definedName>
    <definedName name="選択7_1">#N/A</definedName>
    <definedName name="選択8">[20]!選択8</definedName>
    <definedName name="選択8_1">#N/A</definedName>
    <definedName name="選択9">[20]!選択9</definedName>
    <definedName name="選択9_1">#N/A</definedName>
    <definedName name="全国就業">#N/A</definedName>
    <definedName name="全国住居">#N/A</definedName>
    <definedName name="全国女性">#N/A</definedName>
    <definedName name="全国女性率">#N/A</definedName>
    <definedName name="全国商圏">#N/A</definedName>
    <definedName name="全国世帯">#N/A</definedName>
    <definedName name="全国世帯数">#N/A</definedName>
    <definedName name="全国昼間">#N/A</definedName>
    <definedName name="台帳区分_">#N/A</definedName>
    <definedName name="台帳区分List">#N/A</definedName>
    <definedName name="台帳名称">#N/A</definedName>
    <definedName name="調整後数量">#N/A</definedName>
    <definedName name="追加">#N/A</definedName>
    <definedName name="提供用EXCEL">#N/A</definedName>
    <definedName name="提出用EXCEL">#N/A</definedName>
    <definedName name="店納品日">#N/A</definedName>
    <definedName name="店番エリア">#N/A</definedName>
    <definedName name="店別データ入力エリア">#N/A</definedName>
    <definedName name="店別数量明細">#N/A</definedName>
    <definedName name="店別明細リスト">#N/A</definedName>
    <definedName name="店舗">#N/A</definedName>
    <definedName name="電化手数料">[27]入力シート!$C$31</definedName>
    <definedName name="塗装データ">#N/A</definedName>
    <definedName name="二次就業">#N/A</definedName>
    <definedName name="二次住居">#N/A</definedName>
    <definedName name="二次女性">#N/A</definedName>
    <definedName name="二次商圏">#N/A</definedName>
    <definedName name="二次世帯">#N/A</definedName>
    <definedName name="二次昼間">#N/A</definedName>
    <definedName name="日用品">#REF!</definedName>
    <definedName name="日用品TTL">#REF!</definedName>
    <definedName name="入力">#N/A</definedName>
    <definedName name="納品形態List">#N/A</definedName>
    <definedName name="納品形態Number">#N/A</definedName>
    <definedName name="配点表">#N/A</definedName>
    <definedName name="買取">#N/A</definedName>
    <definedName name="売場">#N/A</definedName>
    <definedName name="売場_1">#N/A</definedName>
    <definedName name="売場_11">#N/A</definedName>
    <definedName name="売場_12">#N/A</definedName>
    <definedName name="売場_2">#N/A</definedName>
    <definedName name="売場_4">#N/A</definedName>
    <definedName name="売場_5">#N/A</definedName>
    <definedName name="売場_6">#N/A</definedName>
    <definedName name="売場_8">#N/A</definedName>
    <definedName name="売場_9">#N/A</definedName>
    <definedName name="売単価">#N/A</definedName>
    <definedName name="発注処理日">#N/A</definedName>
    <definedName name="発注単位">#N/A</definedName>
    <definedName name="半径1女性">#N/A</definedName>
    <definedName name="半径1商圏">#N/A</definedName>
    <definedName name="半径1昼間">#N/A</definedName>
    <definedName name="半径3女性">#N/A</definedName>
    <definedName name="半径3商圏">#N/A</definedName>
    <definedName name="半径3昼間">#N/A</definedName>
    <definedName name="半径5住居">#N/A</definedName>
    <definedName name="半径5女性率">#N/A</definedName>
    <definedName name="半径5世帯数">#N/A</definedName>
    <definedName name="半径7住居">#N/A</definedName>
    <definedName name="半径7女性率">#N/A</definedName>
    <definedName name="半径7世帯数">#N/A</definedName>
    <definedName name="板データ">#N/A</definedName>
    <definedName name="比較List">#REF!</definedName>
    <definedName name="表３">#N/A</definedName>
    <definedName name="表引き">#N/A</definedName>
    <definedName name="品番">#N/A</definedName>
    <definedName name="布">#N/A</definedName>
    <definedName name="物件住所">[22]入力シート!$C$9</definedName>
    <definedName name="物件名">[22]入力シート!$C$8</definedName>
    <definedName name="物流">#N/A</definedName>
    <definedName name="分類">#N/A</definedName>
    <definedName name="分類_簡易">#N/A</definedName>
    <definedName name="分類_簡易_1">#N/A</definedName>
    <definedName name="返送区分">#N/A</definedName>
    <definedName name="返送区分List">#N/A</definedName>
    <definedName name="返送区分ﾘｽﾄ">#N/A</definedName>
    <definedName name="返品">#N/A</definedName>
    <definedName name="法人格">[22]入力シート!$AB$3</definedName>
    <definedName name="埋込穴">#REF!</definedName>
    <definedName name="明細の印刷">#N/A</definedName>
    <definedName name="明細印刷">#REF!</definedName>
    <definedName name="木口データ">#N/A</definedName>
    <definedName name="矢板扱">#N/A</definedName>
    <definedName name="矢板扱全店計">#N/A</definedName>
    <definedName name="与信">[22]入力シート!$C$6</definedName>
    <definedName name="粒状事業計画" hidden="1">#REF!</definedName>
    <definedName name="連絡">#N/A</definedName>
    <definedName name="連絡事項">#N/A</definedName>
    <definedName name="六期イー" hidden="1">#REF!</definedName>
    <definedName name="稟議NO">[22]入力シート!$C$27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7" i="3" l="1"/>
  <c r="F227" i="3"/>
  <c r="F130" i="2"/>
  <c r="G130" i="2"/>
  <c r="H327" i="1"/>
  <c r="G327" i="1"/>
  <c r="L5" i="1" l="1"/>
  <c r="M5" i="1" s="1"/>
  <c r="L6" i="1"/>
  <c r="M6" i="1" s="1"/>
  <c r="L7" i="1"/>
  <c r="M7" i="1" s="1"/>
  <c r="L8" i="1"/>
  <c r="M8" i="1" s="1"/>
  <c r="L9" i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6" i="1"/>
  <c r="M86" i="1" s="1"/>
  <c r="L87" i="1"/>
  <c r="M87" i="1" s="1"/>
  <c r="L88" i="1"/>
  <c r="M88" i="1" s="1"/>
  <c r="L89" i="1"/>
  <c r="M89" i="1" s="1"/>
  <c r="L90" i="1"/>
  <c r="M90" i="1" s="1"/>
  <c r="L91" i="1"/>
  <c r="M91" i="1" s="1"/>
  <c r="L92" i="1"/>
  <c r="M92" i="1" s="1"/>
  <c r="L93" i="1"/>
  <c r="M93" i="1" s="1"/>
  <c r="L94" i="1"/>
  <c r="M94" i="1" s="1"/>
  <c r="L95" i="1"/>
  <c r="M95" i="1" s="1"/>
  <c r="L96" i="1"/>
  <c r="M96" i="1" s="1"/>
  <c r="L97" i="1"/>
  <c r="M97" i="1" s="1"/>
  <c r="L98" i="1"/>
  <c r="M98" i="1" s="1"/>
  <c r="L99" i="1"/>
  <c r="M99" i="1" s="1"/>
  <c r="L100" i="1"/>
  <c r="M100" i="1" s="1"/>
  <c r="L101" i="1"/>
  <c r="M101" i="1" s="1"/>
  <c r="L102" i="1"/>
  <c r="M102" i="1" s="1"/>
  <c r="L103" i="1"/>
  <c r="M103" i="1" s="1"/>
  <c r="L104" i="1"/>
  <c r="M104" i="1" s="1"/>
  <c r="L105" i="1"/>
  <c r="M105" i="1" s="1"/>
  <c r="L106" i="1"/>
  <c r="M106" i="1" s="1"/>
  <c r="L107" i="1"/>
  <c r="M107" i="1" s="1"/>
  <c r="L108" i="1"/>
  <c r="M108" i="1" s="1"/>
  <c r="L109" i="1"/>
  <c r="M109" i="1" s="1"/>
  <c r="L110" i="1"/>
  <c r="M110" i="1" s="1"/>
  <c r="L111" i="1"/>
  <c r="M111" i="1" s="1"/>
  <c r="L112" i="1"/>
  <c r="M112" i="1" s="1"/>
  <c r="L113" i="1"/>
  <c r="M113" i="1" s="1"/>
  <c r="L114" i="1"/>
  <c r="M114" i="1" s="1"/>
  <c r="L115" i="1"/>
  <c r="M115" i="1" s="1"/>
  <c r="L116" i="1"/>
  <c r="M116" i="1" s="1"/>
  <c r="L117" i="1"/>
  <c r="M117" i="1" s="1"/>
  <c r="L118" i="1"/>
  <c r="M118" i="1" s="1"/>
  <c r="L119" i="1"/>
  <c r="M119" i="1" s="1"/>
  <c r="L120" i="1"/>
  <c r="M120" i="1" s="1"/>
  <c r="L121" i="1"/>
  <c r="M121" i="1" s="1"/>
  <c r="L122" i="1"/>
  <c r="M122" i="1" s="1"/>
  <c r="L123" i="1"/>
  <c r="M123" i="1" s="1"/>
  <c r="L124" i="1"/>
  <c r="M124" i="1" s="1"/>
  <c r="L125" i="1"/>
  <c r="M125" i="1" s="1"/>
  <c r="L126" i="1"/>
  <c r="M126" i="1" s="1"/>
  <c r="L127" i="1"/>
  <c r="M127" i="1" s="1"/>
  <c r="L128" i="1"/>
  <c r="M128" i="1" s="1"/>
  <c r="L129" i="1"/>
  <c r="M129" i="1" s="1"/>
  <c r="L130" i="1"/>
  <c r="M130" i="1" s="1"/>
  <c r="L131" i="1"/>
  <c r="M131" i="1" s="1"/>
  <c r="L132" i="1"/>
  <c r="M132" i="1" s="1"/>
  <c r="L133" i="1"/>
  <c r="M133" i="1" s="1"/>
  <c r="L134" i="1"/>
  <c r="M134" i="1" s="1"/>
  <c r="L135" i="1"/>
  <c r="M135" i="1" s="1"/>
  <c r="L136" i="1"/>
  <c r="M136" i="1" s="1"/>
  <c r="L137" i="1"/>
  <c r="M137" i="1" s="1"/>
  <c r="L138" i="1"/>
  <c r="M138" i="1" s="1"/>
  <c r="L139" i="1"/>
  <c r="M139" i="1" s="1"/>
  <c r="L140" i="1"/>
  <c r="M140" i="1" s="1"/>
  <c r="L141" i="1"/>
  <c r="M141" i="1" s="1"/>
  <c r="L142" i="1"/>
  <c r="M142" i="1" s="1"/>
  <c r="L143" i="1"/>
  <c r="M143" i="1" s="1"/>
  <c r="L144" i="1"/>
  <c r="M144" i="1" s="1"/>
  <c r="L145" i="1"/>
  <c r="M145" i="1" s="1"/>
  <c r="L146" i="1"/>
  <c r="M146" i="1" s="1"/>
  <c r="L147" i="1"/>
  <c r="M147" i="1" s="1"/>
  <c r="L148" i="1"/>
  <c r="M148" i="1" s="1"/>
  <c r="L149" i="1"/>
  <c r="M149" i="1" s="1"/>
  <c r="L150" i="1"/>
  <c r="M150" i="1" s="1"/>
  <c r="L151" i="1"/>
  <c r="M151" i="1" s="1"/>
  <c r="L152" i="1"/>
  <c r="M152" i="1" s="1"/>
  <c r="L153" i="1"/>
  <c r="M153" i="1" s="1"/>
  <c r="L154" i="1"/>
  <c r="M154" i="1" s="1"/>
  <c r="L155" i="1"/>
  <c r="M155" i="1" s="1"/>
  <c r="L156" i="1"/>
  <c r="M156" i="1" s="1"/>
  <c r="L157" i="1"/>
  <c r="M157" i="1" s="1"/>
  <c r="L158" i="1"/>
  <c r="M158" i="1" s="1"/>
  <c r="L159" i="1"/>
  <c r="M159" i="1" s="1"/>
  <c r="L160" i="1"/>
  <c r="M160" i="1" s="1"/>
  <c r="L161" i="1"/>
  <c r="M161" i="1" s="1"/>
  <c r="L162" i="1"/>
  <c r="M162" i="1" s="1"/>
  <c r="L163" i="1"/>
  <c r="M163" i="1" s="1"/>
  <c r="L164" i="1"/>
  <c r="M164" i="1" s="1"/>
  <c r="L165" i="1"/>
  <c r="M165" i="1" s="1"/>
  <c r="L166" i="1"/>
  <c r="M166" i="1" s="1"/>
  <c r="L167" i="1"/>
  <c r="M167" i="1" s="1"/>
  <c r="L168" i="1"/>
  <c r="M168" i="1" s="1"/>
  <c r="L169" i="1"/>
  <c r="M169" i="1" s="1"/>
  <c r="L170" i="1"/>
  <c r="M170" i="1" s="1"/>
  <c r="L171" i="1"/>
  <c r="M171" i="1" s="1"/>
  <c r="L172" i="1"/>
  <c r="M172" i="1" s="1"/>
  <c r="L173" i="1"/>
  <c r="M173" i="1" s="1"/>
  <c r="L174" i="1"/>
  <c r="M174" i="1" s="1"/>
  <c r="L175" i="1"/>
  <c r="M175" i="1" s="1"/>
  <c r="L176" i="1"/>
  <c r="M176" i="1" s="1"/>
  <c r="L177" i="1"/>
  <c r="M177" i="1" s="1"/>
  <c r="L178" i="1"/>
  <c r="M178" i="1" s="1"/>
  <c r="L179" i="1"/>
  <c r="M179" i="1" s="1"/>
  <c r="L180" i="1"/>
  <c r="M180" i="1" s="1"/>
  <c r="L181" i="1"/>
  <c r="M181" i="1" s="1"/>
  <c r="L182" i="1"/>
  <c r="M182" i="1" s="1"/>
  <c r="L183" i="1"/>
  <c r="M183" i="1" s="1"/>
  <c r="L184" i="1"/>
  <c r="M184" i="1" s="1"/>
  <c r="L185" i="1"/>
  <c r="M185" i="1" s="1"/>
  <c r="L186" i="1"/>
  <c r="M186" i="1" s="1"/>
  <c r="L187" i="1"/>
  <c r="M187" i="1"/>
  <c r="L188" i="1"/>
  <c r="M188" i="1" s="1"/>
  <c r="L189" i="1"/>
  <c r="M189" i="1" s="1"/>
  <c r="L190" i="1"/>
  <c r="M190" i="1" s="1"/>
  <c r="L191" i="1"/>
  <c r="M191" i="1" s="1"/>
  <c r="L192" i="1"/>
  <c r="M192" i="1" s="1"/>
  <c r="L193" i="1"/>
  <c r="M193" i="1" s="1"/>
  <c r="L194" i="1"/>
  <c r="M194" i="1" s="1"/>
  <c r="L195" i="1"/>
  <c r="M195" i="1" s="1"/>
  <c r="L196" i="1"/>
  <c r="M196" i="1" s="1"/>
  <c r="L197" i="1"/>
  <c r="M197" i="1" s="1"/>
  <c r="L198" i="1"/>
  <c r="M198" i="1"/>
  <c r="L199" i="1"/>
  <c r="M199" i="1" s="1"/>
  <c r="L200" i="1"/>
  <c r="M200" i="1" s="1"/>
  <c r="L201" i="1"/>
  <c r="M201" i="1"/>
  <c r="L202" i="1"/>
  <c r="M202" i="1" s="1"/>
  <c r="L203" i="1"/>
  <c r="M203" i="1" s="1"/>
  <c r="L204" i="1"/>
  <c r="M204" i="1" s="1"/>
  <c r="L205" i="1"/>
  <c r="M205" i="1" s="1"/>
  <c r="L206" i="1"/>
  <c r="M206" i="1" s="1"/>
  <c r="L207" i="1"/>
  <c r="M207" i="1" s="1"/>
  <c r="L208" i="1"/>
  <c r="M208" i="1" s="1"/>
  <c r="L209" i="1"/>
  <c r="M209" i="1" s="1"/>
  <c r="L210" i="1"/>
  <c r="M210" i="1" s="1"/>
  <c r="L211" i="1"/>
  <c r="M211" i="1" s="1"/>
  <c r="L212" i="1"/>
  <c r="M212" i="1" s="1"/>
  <c r="L213" i="1"/>
  <c r="M213" i="1" s="1"/>
  <c r="L214" i="1"/>
  <c r="M214" i="1" s="1"/>
  <c r="L215" i="1"/>
  <c r="M215" i="1" s="1"/>
  <c r="L216" i="1"/>
  <c r="M216" i="1" s="1"/>
  <c r="L217" i="1"/>
  <c r="M217" i="1" s="1"/>
  <c r="L218" i="1"/>
  <c r="M218" i="1" s="1"/>
  <c r="L219" i="1"/>
  <c r="M219" i="1" s="1"/>
  <c r="L220" i="1"/>
  <c r="M220" i="1" s="1"/>
  <c r="L221" i="1"/>
  <c r="M221" i="1" s="1"/>
  <c r="L222" i="1"/>
  <c r="M222" i="1" s="1"/>
  <c r="L223" i="1"/>
  <c r="M223" i="1" s="1"/>
  <c r="L224" i="1"/>
  <c r="M224" i="1" s="1"/>
  <c r="L225" i="1"/>
  <c r="M225" i="1" s="1"/>
  <c r="L226" i="1"/>
  <c r="M226" i="1" s="1"/>
  <c r="L227" i="1"/>
  <c r="M227" i="1" s="1"/>
  <c r="L228" i="1"/>
  <c r="M228" i="1" s="1"/>
  <c r="L229" i="1"/>
  <c r="M229" i="1" s="1"/>
  <c r="L230" i="1"/>
  <c r="M230" i="1" s="1"/>
  <c r="L231" i="1"/>
  <c r="M231" i="1" s="1"/>
  <c r="L232" i="1"/>
  <c r="M232" i="1" s="1"/>
  <c r="L233" i="1"/>
  <c r="M233" i="1" s="1"/>
  <c r="L234" i="1"/>
  <c r="M234" i="1" s="1"/>
  <c r="L235" i="1"/>
  <c r="M235" i="1" s="1"/>
  <c r="L236" i="1"/>
  <c r="M236" i="1" s="1"/>
  <c r="L237" i="1"/>
  <c r="M237" i="1" s="1"/>
  <c r="L238" i="1"/>
  <c r="M238" i="1" s="1"/>
  <c r="L239" i="1"/>
  <c r="M239" i="1" s="1"/>
  <c r="L240" i="1"/>
  <c r="M240" i="1" s="1"/>
  <c r="L241" i="1"/>
  <c r="M241" i="1" s="1"/>
  <c r="L242" i="1"/>
  <c r="M242" i="1" s="1"/>
  <c r="L243" i="1"/>
  <c r="M243" i="1" s="1"/>
  <c r="L244" i="1"/>
  <c r="M244" i="1" s="1"/>
  <c r="L245" i="1"/>
  <c r="M245" i="1" s="1"/>
  <c r="L246" i="1"/>
  <c r="M246" i="1" s="1"/>
  <c r="L247" i="1"/>
  <c r="M247" i="1" s="1"/>
  <c r="L248" i="1"/>
  <c r="M248" i="1" s="1"/>
  <c r="L249" i="1"/>
  <c r="M249" i="1" s="1"/>
  <c r="L250" i="1"/>
  <c r="M250" i="1" s="1"/>
  <c r="L251" i="1"/>
  <c r="M251" i="1" s="1"/>
  <c r="L252" i="1"/>
  <c r="M252" i="1"/>
  <c r="L253" i="1"/>
  <c r="M253" i="1" s="1"/>
  <c r="L254" i="1"/>
  <c r="M254" i="1" s="1"/>
  <c r="L255" i="1"/>
  <c r="M255" i="1" s="1"/>
  <c r="L256" i="1"/>
  <c r="M256" i="1" s="1"/>
  <c r="L257" i="1"/>
  <c r="M257" i="1" s="1"/>
  <c r="L258" i="1"/>
  <c r="M258" i="1" s="1"/>
  <c r="L259" i="1"/>
  <c r="M259" i="1" s="1"/>
  <c r="L260" i="1"/>
  <c r="M260" i="1" s="1"/>
  <c r="L261" i="1"/>
  <c r="M261" i="1" s="1"/>
  <c r="L262" i="1"/>
  <c r="M262" i="1" s="1"/>
  <c r="L263" i="1"/>
  <c r="M263" i="1" s="1"/>
  <c r="L264" i="1"/>
  <c r="M264" i="1" s="1"/>
  <c r="L265" i="1"/>
  <c r="M265" i="1" s="1"/>
  <c r="L266" i="1"/>
  <c r="M266" i="1" s="1"/>
  <c r="L267" i="1"/>
  <c r="M267" i="1" s="1"/>
  <c r="L268" i="1"/>
  <c r="M268" i="1" s="1"/>
  <c r="L269" i="1"/>
  <c r="M269" i="1" s="1"/>
  <c r="L270" i="1"/>
  <c r="M270" i="1" s="1"/>
  <c r="L271" i="1"/>
  <c r="M271" i="1" s="1"/>
  <c r="L272" i="1"/>
  <c r="M272" i="1" s="1"/>
  <c r="L273" i="1"/>
  <c r="M273" i="1" s="1"/>
  <c r="L274" i="1"/>
  <c r="M274" i="1" s="1"/>
  <c r="L275" i="1"/>
  <c r="M275" i="1" s="1"/>
  <c r="L276" i="1"/>
  <c r="M276" i="1" s="1"/>
  <c r="L277" i="1"/>
  <c r="M277" i="1" s="1"/>
  <c r="L278" i="1"/>
  <c r="M278" i="1" s="1"/>
  <c r="L279" i="1"/>
  <c r="M279" i="1" s="1"/>
  <c r="L280" i="1"/>
  <c r="M280" i="1" s="1"/>
  <c r="L281" i="1"/>
  <c r="M281" i="1" s="1"/>
  <c r="L282" i="1"/>
  <c r="M282" i="1" s="1"/>
  <c r="L283" i="1"/>
  <c r="M283" i="1" s="1"/>
  <c r="L284" i="1"/>
  <c r="M284" i="1" s="1"/>
  <c r="L285" i="1"/>
  <c r="M285" i="1" s="1"/>
  <c r="L286" i="1"/>
  <c r="M286" i="1" s="1"/>
  <c r="L287" i="1"/>
  <c r="M287" i="1" s="1"/>
  <c r="L288" i="1"/>
  <c r="M288" i="1" s="1"/>
  <c r="L289" i="1"/>
  <c r="M289" i="1" s="1"/>
  <c r="L290" i="1"/>
  <c r="M290" i="1" s="1"/>
  <c r="L291" i="1"/>
  <c r="M291" i="1" s="1"/>
  <c r="L292" i="1"/>
  <c r="M292" i="1" s="1"/>
  <c r="L293" i="1"/>
  <c r="M293" i="1" s="1"/>
  <c r="L294" i="1"/>
  <c r="M294" i="1" s="1"/>
  <c r="L295" i="1"/>
  <c r="M295" i="1" s="1"/>
  <c r="L296" i="1"/>
  <c r="M296" i="1" s="1"/>
  <c r="L297" i="1"/>
  <c r="M297" i="1" s="1"/>
  <c r="L298" i="1"/>
  <c r="M298" i="1" s="1"/>
  <c r="L299" i="1"/>
  <c r="M299" i="1" s="1"/>
  <c r="L300" i="1"/>
  <c r="M300" i="1" s="1"/>
  <c r="L301" i="1"/>
  <c r="M301" i="1" s="1"/>
  <c r="L302" i="1"/>
  <c r="M302" i="1" s="1"/>
  <c r="L303" i="1"/>
  <c r="M303" i="1" s="1"/>
  <c r="L304" i="1"/>
  <c r="M304" i="1" s="1"/>
  <c r="L305" i="1"/>
  <c r="M305" i="1" s="1"/>
  <c r="L306" i="1"/>
  <c r="M306" i="1" s="1"/>
  <c r="L307" i="1"/>
  <c r="M307" i="1" s="1"/>
  <c r="L308" i="1"/>
  <c r="M308" i="1" s="1"/>
  <c r="L309" i="1"/>
  <c r="M309" i="1" s="1"/>
  <c r="L310" i="1"/>
  <c r="M310" i="1" s="1"/>
  <c r="L311" i="1"/>
  <c r="M311" i="1" s="1"/>
  <c r="L312" i="1"/>
  <c r="M312" i="1" s="1"/>
  <c r="L313" i="1"/>
  <c r="M313" i="1" s="1"/>
  <c r="L314" i="1"/>
  <c r="M314" i="1" s="1"/>
  <c r="L315" i="1"/>
  <c r="M315" i="1" s="1"/>
  <c r="L316" i="1"/>
  <c r="M316" i="1" s="1"/>
  <c r="L317" i="1"/>
  <c r="M317" i="1" s="1"/>
  <c r="L318" i="1"/>
  <c r="M318" i="1" s="1"/>
  <c r="L319" i="1"/>
  <c r="M319" i="1" s="1"/>
  <c r="L320" i="1"/>
  <c r="M320" i="1" s="1"/>
  <c r="L321" i="1"/>
  <c r="M321" i="1" s="1"/>
  <c r="L322" i="1"/>
  <c r="M322" i="1" s="1"/>
  <c r="L323" i="1"/>
  <c r="M323" i="1" s="1"/>
  <c r="L324" i="1"/>
  <c r="M324" i="1" s="1"/>
  <c r="L325" i="1"/>
  <c r="M325" i="1" s="1"/>
  <c r="L326" i="1"/>
  <c r="M326" i="1" s="1"/>
  <c r="L4" i="1"/>
  <c r="M4" i="1" s="1"/>
  <c r="L9" i="2"/>
  <c r="L10" i="2"/>
  <c r="L15" i="2"/>
  <c r="L16" i="2"/>
  <c r="L21" i="2"/>
  <c r="L22" i="2"/>
  <c r="L27" i="2"/>
  <c r="L28" i="2"/>
  <c r="L33" i="2"/>
  <c r="L34" i="2"/>
  <c r="L39" i="2"/>
  <c r="L40" i="2"/>
  <c r="L45" i="2"/>
  <c r="L46" i="2"/>
  <c r="L51" i="2"/>
  <c r="L52" i="2"/>
  <c r="L57" i="2"/>
  <c r="L58" i="2"/>
  <c r="L63" i="2"/>
  <c r="L64" i="2"/>
  <c r="L69" i="2"/>
  <c r="L70" i="2"/>
  <c r="L75" i="2"/>
  <c r="L76" i="2"/>
  <c r="L81" i="2"/>
  <c r="L82" i="2"/>
  <c r="L87" i="2"/>
  <c r="L88" i="2"/>
  <c r="L93" i="2"/>
  <c r="L94" i="2"/>
  <c r="L99" i="2"/>
  <c r="L100" i="2"/>
  <c r="L105" i="2"/>
  <c r="L106" i="2"/>
  <c r="L111" i="2"/>
  <c r="L112" i="2"/>
  <c r="L117" i="2"/>
  <c r="L118" i="2"/>
  <c r="L123" i="2"/>
  <c r="L124" i="2"/>
  <c r="L129" i="2"/>
  <c r="L5" i="2"/>
  <c r="L8" i="3"/>
  <c r="L26" i="3"/>
  <c r="L44" i="3"/>
  <c r="L62" i="3"/>
  <c r="L80" i="3"/>
  <c r="L217" i="3"/>
  <c r="K5" i="3"/>
  <c r="L5" i="3" s="1"/>
  <c r="K6" i="3"/>
  <c r="L6" i="3" s="1"/>
  <c r="K7" i="3"/>
  <c r="L7" i="3" s="1"/>
  <c r="K8" i="3"/>
  <c r="K9" i="3"/>
  <c r="L9" i="3" s="1"/>
  <c r="K10" i="3"/>
  <c r="L10" i="3" s="1"/>
  <c r="K11" i="3"/>
  <c r="L11" i="3" s="1"/>
  <c r="K12" i="3"/>
  <c r="L12" i="3" s="1"/>
  <c r="K13" i="3"/>
  <c r="L13" i="3" s="1"/>
  <c r="K14" i="3"/>
  <c r="L14" i="3" s="1"/>
  <c r="K15" i="3"/>
  <c r="L15" i="3" s="1"/>
  <c r="K16" i="3"/>
  <c r="L16" i="3" s="1"/>
  <c r="K17" i="3"/>
  <c r="L17" i="3" s="1"/>
  <c r="K18" i="3"/>
  <c r="L18" i="3" s="1"/>
  <c r="K19" i="3"/>
  <c r="L19" i="3" s="1"/>
  <c r="K20" i="3"/>
  <c r="L20" i="3" s="1"/>
  <c r="K21" i="3"/>
  <c r="L21" i="3" s="1"/>
  <c r="K22" i="3"/>
  <c r="L22" i="3" s="1"/>
  <c r="K23" i="3"/>
  <c r="L23" i="3" s="1"/>
  <c r="K24" i="3"/>
  <c r="L24" i="3" s="1"/>
  <c r="K25" i="3"/>
  <c r="L25" i="3" s="1"/>
  <c r="K26" i="3"/>
  <c r="K27" i="3"/>
  <c r="L27" i="3" s="1"/>
  <c r="K28" i="3"/>
  <c r="L28" i="3" s="1"/>
  <c r="K29" i="3"/>
  <c r="L29" i="3" s="1"/>
  <c r="K30" i="3"/>
  <c r="L30" i="3" s="1"/>
  <c r="K31" i="3"/>
  <c r="L31" i="3" s="1"/>
  <c r="K32" i="3"/>
  <c r="L32" i="3" s="1"/>
  <c r="K33" i="3"/>
  <c r="L33" i="3" s="1"/>
  <c r="K34" i="3"/>
  <c r="L34" i="3" s="1"/>
  <c r="K35" i="3"/>
  <c r="L35" i="3" s="1"/>
  <c r="K36" i="3"/>
  <c r="L36" i="3" s="1"/>
  <c r="K37" i="3"/>
  <c r="L37" i="3" s="1"/>
  <c r="K38" i="3"/>
  <c r="L38" i="3" s="1"/>
  <c r="K39" i="3"/>
  <c r="L39" i="3" s="1"/>
  <c r="K40" i="3"/>
  <c r="L40" i="3" s="1"/>
  <c r="K41" i="3"/>
  <c r="L41" i="3" s="1"/>
  <c r="K42" i="3"/>
  <c r="L42" i="3" s="1"/>
  <c r="K43" i="3"/>
  <c r="L43" i="3" s="1"/>
  <c r="K44" i="3"/>
  <c r="K45" i="3"/>
  <c r="L45" i="3" s="1"/>
  <c r="K46" i="3"/>
  <c r="L46" i="3" s="1"/>
  <c r="K47" i="3"/>
  <c r="L47" i="3" s="1"/>
  <c r="K48" i="3"/>
  <c r="L48" i="3" s="1"/>
  <c r="K49" i="3"/>
  <c r="L49" i="3" s="1"/>
  <c r="K50" i="3"/>
  <c r="L50" i="3" s="1"/>
  <c r="K51" i="3"/>
  <c r="L51" i="3" s="1"/>
  <c r="K52" i="3"/>
  <c r="L52" i="3" s="1"/>
  <c r="K53" i="3"/>
  <c r="L53" i="3" s="1"/>
  <c r="K54" i="3"/>
  <c r="L54" i="3" s="1"/>
  <c r="K55" i="3"/>
  <c r="L55" i="3" s="1"/>
  <c r="K56" i="3"/>
  <c r="L56" i="3" s="1"/>
  <c r="K57" i="3"/>
  <c r="L57" i="3" s="1"/>
  <c r="K58" i="3"/>
  <c r="L58" i="3" s="1"/>
  <c r="K59" i="3"/>
  <c r="L59" i="3" s="1"/>
  <c r="K60" i="3"/>
  <c r="L60" i="3" s="1"/>
  <c r="K61" i="3"/>
  <c r="L61" i="3" s="1"/>
  <c r="K62" i="3"/>
  <c r="K63" i="3"/>
  <c r="L63" i="3" s="1"/>
  <c r="K64" i="3"/>
  <c r="L64" i="3" s="1"/>
  <c r="K65" i="3"/>
  <c r="L65" i="3" s="1"/>
  <c r="K66" i="3"/>
  <c r="L66" i="3" s="1"/>
  <c r="K67" i="3"/>
  <c r="L67" i="3" s="1"/>
  <c r="K68" i="3"/>
  <c r="L68" i="3" s="1"/>
  <c r="K69" i="3"/>
  <c r="L69" i="3" s="1"/>
  <c r="K70" i="3"/>
  <c r="L70" i="3" s="1"/>
  <c r="K71" i="3"/>
  <c r="L71" i="3" s="1"/>
  <c r="K72" i="3"/>
  <c r="L72" i="3" s="1"/>
  <c r="K73" i="3"/>
  <c r="L73" i="3" s="1"/>
  <c r="K74" i="3"/>
  <c r="L74" i="3" s="1"/>
  <c r="K75" i="3"/>
  <c r="L75" i="3" s="1"/>
  <c r="K76" i="3"/>
  <c r="L76" i="3" s="1"/>
  <c r="K77" i="3"/>
  <c r="L77" i="3" s="1"/>
  <c r="K78" i="3"/>
  <c r="L78" i="3" s="1"/>
  <c r="K79" i="3"/>
  <c r="L79" i="3" s="1"/>
  <c r="K80" i="3"/>
  <c r="K81" i="3"/>
  <c r="L81" i="3" s="1"/>
  <c r="K82" i="3"/>
  <c r="L82" i="3" s="1"/>
  <c r="K83" i="3"/>
  <c r="L83" i="3" s="1"/>
  <c r="K84" i="3"/>
  <c r="L84" i="3" s="1"/>
  <c r="K85" i="3"/>
  <c r="L85" i="3" s="1"/>
  <c r="K86" i="3"/>
  <c r="L86" i="3" s="1"/>
  <c r="K87" i="3"/>
  <c r="L87" i="3" s="1"/>
  <c r="K88" i="3"/>
  <c r="L88" i="3" s="1"/>
  <c r="K89" i="3"/>
  <c r="L89" i="3" s="1"/>
  <c r="K90" i="3"/>
  <c r="L90" i="3" s="1"/>
  <c r="K91" i="3"/>
  <c r="L91" i="3" s="1"/>
  <c r="K92" i="3"/>
  <c r="L92" i="3" s="1"/>
  <c r="K93" i="3"/>
  <c r="L93" i="3" s="1"/>
  <c r="K94" i="3"/>
  <c r="L94" i="3" s="1"/>
  <c r="K95" i="3"/>
  <c r="L95" i="3" s="1"/>
  <c r="K96" i="3"/>
  <c r="L96" i="3" s="1"/>
  <c r="K97" i="3"/>
  <c r="L97" i="3" s="1"/>
  <c r="K98" i="3"/>
  <c r="L98" i="3" s="1"/>
  <c r="K99" i="3"/>
  <c r="L99" i="3" s="1"/>
  <c r="K100" i="3"/>
  <c r="L100" i="3" s="1"/>
  <c r="K101" i="3"/>
  <c r="L101" i="3" s="1"/>
  <c r="K102" i="3"/>
  <c r="L102" i="3" s="1"/>
  <c r="K103" i="3"/>
  <c r="L103" i="3" s="1"/>
  <c r="K104" i="3"/>
  <c r="L104" i="3" s="1"/>
  <c r="K105" i="3"/>
  <c r="L105" i="3" s="1"/>
  <c r="K106" i="3"/>
  <c r="L106" i="3" s="1"/>
  <c r="K107" i="3"/>
  <c r="L107" i="3" s="1"/>
  <c r="K108" i="3"/>
  <c r="L108" i="3" s="1"/>
  <c r="K109" i="3"/>
  <c r="L109" i="3" s="1"/>
  <c r="K110" i="3"/>
  <c r="L110" i="3" s="1"/>
  <c r="K111" i="3"/>
  <c r="L111" i="3" s="1"/>
  <c r="K112" i="3"/>
  <c r="L112" i="3" s="1"/>
  <c r="K113" i="3"/>
  <c r="L113" i="3" s="1"/>
  <c r="K114" i="3"/>
  <c r="L114" i="3" s="1"/>
  <c r="K115" i="3"/>
  <c r="L115" i="3" s="1"/>
  <c r="K116" i="3"/>
  <c r="L116" i="3" s="1"/>
  <c r="K117" i="3"/>
  <c r="L117" i="3" s="1"/>
  <c r="K118" i="3"/>
  <c r="L118" i="3" s="1"/>
  <c r="K119" i="3"/>
  <c r="L119" i="3" s="1"/>
  <c r="K120" i="3"/>
  <c r="L120" i="3" s="1"/>
  <c r="K121" i="3"/>
  <c r="L121" i="3" s="1"/>
  <c r="K122" i="3"/>
  <c r="L122" i="3" s="1"/>
  <c r="K123" i="3"/>
  <c r="L123" i="3" s="1"/>
  <c r="K124" i="3"/>
  <c r="L124" i="3" s="1"/>
  <c r="K125" i="3"/>
  <c r="L125" i="3" s="1"/>
  <c r="K126" i="3"/>
  <c r="L126" i="3" s="1"/>
  <c r="K127" i="3"/>
  <c r="L127" i="3" s="1"/>
  <c r="K128" i="3"/>
  <c r="L128" i="3" s="1"/>
  <c r="K129" i="3"/>
  <c r="L129" i="3" s="1"/>
  <c r="K130" i="3"/>
  <c r="L130" i="3" s="1"/>
  <c r="K131" i="3"/>
  <c r="L131" i="3" s="1"/>
  <c r="K132" i="3"/>
  <c r="L132" i="3" s="1"/>
  <c r="K133" i="3"/>
  <c r="L133" i="3" s="1"/>
  <c r="K134" i="3"/>
  <c r="L134" i="3" s="1"/>
  <c r="K135" i="3"/>
  <c r="L135" i="3" s="1"/>
  <c r="K136" i="3"/>
  <c r="L136" i="3" s="1"/>
  <c r="K137" i="3"/>
  <c r="L137" i="3" s="1"/>
  <c r="K138" i="3"/>
  <c r="L138" i="3" s="1"/>
  <c r="K139" i="3"/>
  <c r="L139" i="3" s="1"/>
  <c r="K140" i="3"/>
  <c r="L140" i="3" s="1"/>
  <c r="K141" i="3"/>
  <c r="L141" i="3" s="1"/>
  <c r="K142" i="3"/>
  <c r="L142" i="3" s="1"/>
  <c r="K143" i="3"/>
  <c r="L143" i="3" s="1"/>
  <c r="K144" i="3"/>
  <c r="L144" i="3" s="1"/>
  <c r="K145" i="3"/>
  <c r="L145" i="3" s="1"/>
  <c r="K146" i="3"/>
  <c r="L146" i="3" s="1"/>
  <c r="K147" i="3"/>
  <c r="L147" i="3" s="1"/>
  <c r="K148" i="3"/>
  <c r="L148" i="3" s="1"/>
  <c r="K149" i="3"/>
  <c r="L149" i="3" s="1"/>
  <c r="K150" i="3"/>
  <c r="L150" i="3" s="1"/>
  <c r="K151" i="3"/>
  <c r="L151" i="3" s="1"/>
  <c r="K152" i="3"/>
  <c r="L152" i="3" s="1"/>
  <c r="K153" i="3"/>
  <c r="L153" i="3" s="1"/>
  <c r="K154" i="3"/>
  <c r="L154" i="3" s="1"/>
  <c r="K155" i="3"/>
  <c r="L155" i="3" s="1"/>
  <c r="K156" i="3"/>
  <c r="L156" i="3" s="1"/>
  <c r="K157" i="3"/>
  <c r="L157" i="3" s="1"/>
  <c r="K158" i="3"/>
  <c r="L158" i="3" s="1"/>
  <c r="K159" i="3"/>
  <c r="L159" i="3" s="1"/>
  <c r="K160" i="3"/>
  <c r="L160" i="3" s="1"/>
  <c r="K161" i="3"/>
  <c r="L161" i="3" s="1"/>
  <c r="K162" i="3"/>
  <c r="L162" i="3" s="1"/>
  <c r="K163" i="3"/>
  <c r="L163" i="3" s="1"/>
  <c r="K164" i="3"/>
  <c r="L164" i="3" s="1"/>
  <c r="K165" i="3"/>
  <c r="L165" i="3" s="1"/>
  <c r="K166" i="3"/>
  <c r="L166" i="3" s="1"/>
  <c r="K167" i="3"/>
  <c r="L167" i="3" s="1"/>
  <c r="K168" i="3"/>
  <c r="L168" i="3" s="1"/>
  <c r="K169" i="3"/>
  <c r="L169" i="3" s="1"/>
  <c r="K170" i="3"/>
  <c r="L170" i="3" s="1"/>
  <c r="K171" i="3"/>
  <c r="L171" i="3" s="1"/>
  <c r="K172" i="3"/>
  <c r="L172" i="3" s="1"/>
  <c r="K173" i="3"/>
  <c r="L173" i="3" s="1"/>
  <c r="K174" i="3"/>
  <c r="L174" i="3" s="1"/>
  <c r="K175" i="3"/>
  <c r="L175" i="3" s="1"/>
  <c r="K176" i="3"/>
  <c r="L176" i="3" s="1"/>
  <c r="K177" i="3"/>
  <c r="L177" i="3" s="1"/>
  <c r="K178" i="3"/>
  <c r="L178" i="3" s="1"/>
  <c r="K179" i="3"/>
  <c r="L179" i="3" s="1"/>
  <c r="K180" i="3"/>
  <c r="L180" i="3" s="1"/>
  <c r="K181" i="3"/>
  <c r="L181" i="3" s="1"/>
  <c r="K182" i="3"/>
  <c r="L182" i="3" s="1"/>
  <c r="K183" i="3"/>
  <c r="L183" i="3" s="1"/>
  <c r="K184" i="3"/>
  <c r="L184" i="3" s="1"/>
  <c r="K185" i="3"/>
  <c r="L185" i="3" s="1"/>
  <c r="K186" i="3"/>
  <c r="L186" i="3" s="1"/>
  <c r="K187" i="3"/>
  <c r="L187" i="3" s="1"/>
  <c r="K188" i="3"/>
  <c r="L188" i="3" s="1"/>
  <c r="K189" i="3"/>
  <c r="L189" i="3" s="1"/>
  <c r="K190" i="3"/>
  <c r="L190" i="3" s="1"/>
  <c r="K191" i="3"/>
  <c r="L191" i="3" s="1"/>
  <c r="K192" i="3"/>
  <c r="L192" i="3" s="1"/>
  <c r="K193" i="3"/>
  <c r="L193" i="3" s="1"/>
  <c r="K194" i="3"/>
  <c r="L194" i="3" s="1"/>
  <c r="K195" i="3"/>
  <c r="L195" i="3" s="1"/>
  <c r="K196" i="3"/>
  <c r="L196" i="3" s="1"/>
  <c r="K197" i="3"/>
  <c r="L197" i="3" s="1"/>
  <c r="K198" i="3"/>
  <c r="L198" i="3" s="1"/>
  <c r="K199" i="3"/>
  <c r="L199" i="3" s="1"/>
  <c r="K200" i="3"/>
  <c r="L200" i="3" s="1"/>
  <c r="K201" i="3"/>
  <c r="L201" i="3" s="1"/>
  <c r="K202" i="3"/>
  <c r="L202" i="3" s="1"/>
  <c r="K203" i="3"/>
  <c r="L203" i="3" s="1"/>
  <c r="K204" i="3"/>
  <c r="L204" i="3" s="1"/>
  <c r="K205" i="3"/>
  <c r="L205" i="3" s="1"/>
  <c r="K206" i="3"/>
  <c r="L206" i="3" s="1"/>
  <c r="K207" i="3"/>
  <c r="L207" i="3" s="1"/>
  <c r="K208" i="3"/>
  <c r="L208" i="3" s="1"/>
  <c r="K209" i="3"/>
  <c r="L209" i="3" s="1"/>
  <c r="K210" i="3"/>
  <c r="L210" i="3" s="1"/>
  <c r="K211" i="3"/>
  <c r="L211" i="3" s="1"/>
  <c r="K212" i="3"/>
  <c r="L212" i="3" s="1"/>
  <c r="K213" i="3"/>
  <c r="L213" i="3" s="1"/>
  <c r="K214" i="3"/>
  <c r="L214" i="3" s="1"/>
  <c r="K215" i="3"/>
  <c r="L215" i="3" s="1"/>
  <c r="K216" i="3"/>
  <c r="L216" i="3" s="1"/>
  <c r="K217" i="3"/>
  <c r="K218" i="3"/>
  <c r="L218" i="3" s="1"/>
  <c r="K219" i="3"/>
  <c r="L219" i="3" s="1"/>
  <c r="K220" i="3"/>
  <c r="L220" i="3" s="1"/>
  <c r="K221" i="3"/>
  <c r="L221" i="3" s="1"/>
  <c r="K222" i="3"/>
  <c r="L222" i="3" s="1"/>
  <c r="K223" i="3"/>
  <c r="L223" i="3" s="1"/>
  <c r="K224" i="3"/>
  <c r="L224" i="3" s="1"/>
  <c r="K225" i="3"/>
  <c r="L225" i="3" s="1"/>
  <c r="K226" i="3"/>
  <c r="L226" i="3" s="1"/>
  <c r="K4" i="3"/>
  <c r="L4" i="3" s="1"/>
  <c r="K4" i="2"/>
  <c r="L4" i="2" s="1"/>
  <c r="K5" i="2"/>
  <c r="K6" i="2"/>
  <c r="L6" i="2" s="1"/>
  <c r="K7" i="2"/>
  <c r="L7" i="2" s="1"/>
  <c r="K8" i="2"/>
  <c r="L8" i="2" s="1"/>
  <c r="K9" i="2"/>
  <c r="K10" i="2"/>
  <c r="K11" i="2"/>
  <c r="L11" i="2" s="1"/>
  <c r="K12" i="2"/>
  <c r="L12" i="2" s="1"/>
  <c r="K13" i="2"/>
  <c r="L13" i="2" s="1"/>
  <c r="K14" i="2"/>
  <c r="L14" i="2" s="1"/>
  <c r="K15" i="2"/>
  <c r="K16" i="2"/>
  <c r="K17" i="2"/>
  <c r="L17" i="2" s="1"/>
  <c r="K18" i="2"/>
  <c r="L18" i="2" s="1"/>
  <c r="K19" i="2"/>
  <c r="L19" i="2" s="1"/>
  <c r="K20" i="2"/>
  <c r="L20" i="2" s="1"/>
  <c r="K21" i="2"/>
  <c r="K22" i="2"/>
  <c r="K23" i="2"/>
  <c r="L23" i="2" s="1"/>
  <c r="K24" i="2"/>
  <c r="L24" i="2" s="1"/>
  <c r="K25" i="2"/>
  <c r="L25" i="2" s="1"/>
  <c r="K26" i="2"/>
  <c r="L26" i="2" s="1"/>
  <c r="K27" i="2"/>
  <c r="K28" i="2"/>
  <c r="K29" i="2"/>
  <c r="L29" i="2" s="1"/>
  <c r="K30" i="2"/>
  <c r="L30" i="2" s="1"/>
  <c r="K31" i="2"/>
  <c r="L31" i="2" s="1"/>
  <c r="K32" i="2"/>
  <c r="L32" i="2" s="1"/>
  <c r="K33" i="2"/>
  <c r="K34" i="2"/>
  <c r="K35" i="2"/>
  <c r="L35" i="2" s="1"/>
  <c r="K36" i="2"/>
  <c r="L36" i="2" s="1"/>
  <c r="K37" i="2"/>
  <c r="L37" i="2" s="1"/>
  <c r="K38" i="2"/>
  <c r="L38" i="2" s="1"/>
  <c r="K39" i="2"/>
  <c r="K40" i="2"/>
  <c r="K41" i="2"/>
  <c r="L41" i="2" s="1"/>
  <c r="K42" i="2"/>
  <c r="L42" i="2" s="1"/>
  <c r="K43" i="2"/>
  <c r="L43" i="2" s="1"/>
  <c r="K44" i="2"/>
  <c r="L44" i="2" s="1"/>
  <c r="K45" i="2"/>
  <c r="K46" i="2"/>
  <c r="K47" i="2"/>
  <c r="L47" i="2" s="1"/>
  <c r="K48" i="2"/>
  <c r="L48" i="2" s="1"/>
  <c r="K49" i="2"/>
  <c r="L49" i="2" s="1"/>
  <c r="K50" i="2"/>
  <c r="L50" i="2" s="1"/>
  <c r="K51" i="2"/>
  <c r="K52" i="2"/>
  <c r="K53" i="2"/>
  <c r="L53" i="2" s="1"/>
  <c r="K54" i="2"/>
  <c r="L54" i="2" s="1"/>
  <c r="K55" i="2"/>
  <c r="L55" i="2" s="1"/>
  <c r="K56" i="2"/>
  <c r="L56" i="2" s="1"/>
  <c r="K57" i="2"/>
  <c r="K58" i="2"/>
  <c r="K59" i="2"/>
  <c r="L59" i="2" s="1"/>
  <c r="K60" i="2"/>
  <c r="L60" i="2" s="1"/>
  <c r="K61" i="2"/>
  <c r="L61" i="2" s="1"/>
  <c r="K62" i="2"/>
  <c r="L62" i="2" s="1"/>
  <c r="K63" i="2"/>
  <c r="K64" i="2"/>
  <c r="K65" i="2"/>
  <c r="L65" i="2" s="1"/>
  <c r="K66" i="2"/>
  <c r="L66" i="2" s="1"/>
  <c r="K67" i="2"/>
  <c r="L67" i="2" s="1"/>
  <c r="K68" i="2"/>
  <c r="L68" i="2" s="1"/>
  <c r="K69" i="2"/>
  <c r="K70" i="2"/>
  <c r="K71" i="2"/>
  <c r="L71" i="2" s="1"/>
  <c r="K72" i="2"/>
  <c r="L72" i="2" s="1"/>
  <c r="K73" i="2"/>
  <c r="L73" i="2" s="1"/>
  <c r="K74" i="2"/>
  <c r="L74" i="2" s="1"/>
  <c r="K75" i="2"/>
  <c r="K76" i="2"/>
  <c r="K77" i="2"/>
  <c r="L77" i="2" s="1"/>
  <c r="K78" i="2"/>
  <c r="L78" i="2" s="1"/>
  <c r="K79" i="2"/>
  <c r="L79" i="2" s="1"/>
  <c r="K80" i="2"/>
  <c r="L80" i="2" s="1"/>
  <c r="K81" i="2"/>
  <c r="K82" i="2"/>
  <c r="K83" i="2"/>
  <c r="L83" i="2" s="1"/>
  <c r="K84" i="2"/>
  <c r="L84" i="2" s="1"/>
  <c r="K85" i="2"/>
  <c r="L85" i="2" s="1"/>
  <c r="K86" i="2"/>
  <c r="L86" i="2" s="1"/>
  <c r="K87" i="2"/>
  <c r="K88" i="2"/>
  <c r="K89" i="2"/>
  <c r="L89" i="2" s="1"/>
  <c r="K90" i="2"/>
  <c r="L90" i="2" s="1"/>
  <c r="K91" i="2"/>
  <c r="L91" i="2" s="1"/>
  <c r="K92" i="2"/>
  <c r="L92" i="2" s="1"/>
  <c r="K93" i="2"/>
  <c r="K94" i="2"/>
  <c r="K95" i="2"/>
  <c r="L95" i="2" s="1"/>
  <c r="K96" i="2"/>
  <c r="L96" i="2" s="1"/>
  <c r="K97" i="2"/>
  <c r="L97" i="2" s="1"/>
  <c r="K98" i="2"/>
  <c r="L98" i="2" s="1"/>
  <c r="K99" i="2"/>
  <c r="K100" i="2"/>
  <c r="K101" i="2"/>
  <c r="L101" i="2" s="1"/>
  <c r="K102" i="2"/>
  <c r="L102" i="2" s="1"/>
  <c r="K103" i="2"/>
  <c r="L103" i="2" s="1"/>
  <c r="K104" i="2"/>
  <c r="L104" i="2" s="1"/>
  <c r="K105" i="2"/>
  <c r="K106" i="2"/>
  <c r="K107" i="2"/>
  <c r="L107" i="2" s="1"/>
  <c r="K108" i="2"/>
  <c r="L108" i="2" s="1"/>
  <c r="K109" i="2"/>
  <c r="L109" i="2" s="1"/>
  <c r="K110" i="2"/>
  <c r="L110" i="2" s="1"/>
  <c r="K111" i="2"/>
  <c r="K112" i="2"/>
  <c r="K113" i="2"/>
  <c r="L113" i="2" s="1"/>
  <c r="K114" i="2"/>
  <c r="L114" i="2" s="1"/>
  <c r="K115" i="2"/>
  <c r="L115" i="2" s="1"/>
  <c r="K116" i="2"/>
  <c r="L116" i="2" s="1"/>
  <c r="K117" i="2"/>
  <c r="K118" i="2"/>
  <c r="K119" i="2"/>
  <c r="L119" i="2" s="1"/>
  <c r="K120" i="2"/>
  <c r="L120" i="2" s="1"/>
  <c r="K121" i="2"/>
  <c r="L121" i="2" s="1"/>
  <c r="K122" i="2"/>
  <c r="L122" i="2" s="1"/>
  <c r="K123" i="2"/>
  <c r="K124" i="2"/>
  <c r="K125" i="2"/>
  <c r="L125" i="2" s="1"/>
  <c r="K126" i="2"/>
  <c r="L126" i="2" s="1"/>
  <c r="K127" i="2"/>
  <c r="L127" i="2" s="1"/>
  <c r="K128" i="2"/>
  <c r="L128" i="2" s="1"/>
  <c r="K129" i="2"/>
  <c r="L227" i="3" l="1"/>
  <c r="B9" i="4" s="1"/>
  <c r="L130" i="2"/>
  <c r="B8" i="4" s="1"/>
  <c r="M327" i="1"/>
  <c r="B7" i="4" s="1"/>
  <c r="B10" i="4" l="1"/>
</calcChain>
</file>

<file path=xl/sharedStrings.xml><?xml version="1.0" encoding="utf-8"?>
<sst xmlns="http://schemas.openxmlformats.org/spreadsheetml/2006/main" count="3014" uniqueCount="534">
  <si>
    <t>階数</t>
    <rPh sb="0" eb="2">
      <t>カイスウ</t>
    </rPh>
    <phoneticPr fontId="7"/>
  </si>
  <si>
    <t>場所</t>
    <rPh sb="0" eb="2">
      <t>バショ</t>
    </rPh>
    <phoneticPr fontId="7"/>
  </si>
  <si>
    <t>灯式</t>
    <rPh sb="0" eb="1">
      <t>トウ</t>
    </rPh>
    <rPh sb="1" eb="2">
      <t>シキ</t>
    </rPh>
    <phoneticPr fontId="7"/>
  </si>
  <si>
    <t>台数</t>
    <rPh sb="0" eb="2">
      <t>ダイスウ</t>
    </rPh>
    <phoneticPr fontId="7"/>
  </si>
  <si>
    <t>本数</t>
    <rPh sb="0" eb="2">
      <t>ホンスウ</t>
    </rPh>
    <phoneticPr fontId="7"/>
  </si>
  <si>
    <t>本庁舎</t>
    <rPh sb="0" eb="3">
      <t>ホンチョウシャ</t>
    </rPh>
    <phoneticPr fontId="7"/>
  </si>
  <si>
    <t>1F</t>
    <phoneticPr fontId="7"/>
  </si>
  <si>
    <t>玄関風除室</t>
    <rPh sb="2" eb="5">
      <t>フウジョシツ</t>
    </rPh>
    <phoneticPr fontId="7"/>
  </si>
  <si>
    <t>FPL55</t>
  </si>
  <si>
    <t>直付けスクエア□600</t>
  </si>
  <si>
    <t>Φ100DL　非常灯　13型</t>
    <rPh sb="7" eb="10">
      <t>ヒジョウトウ</t>
    </rPh>
    <rPh sb="13" eb="14">
      <t>ガタ</t>
    </rPh>
    <phoneticPr fontId="7"/>
  </si>
  <si>
    <t>ホール・通路</t>
    <rPh sb="4" eb="6">
      <t>ツウロ</t>
    </rPh>
    <phoneticPr fontId="7"/>
  </si>
  <si>
    <t>Φ100DL　非常灯　30型</t>
    <rPh sb="7" eb="10">
      <t>ヒジョウトウ</t>
    </rPh>
    <rPh sb="13" eb="14">
      <t>ガタ</t>
    </rPh>
    <phoneticPr fontId="7"/>
  </si>
  <si>
    <t>FHF32</t>
  </si>
  <si>
    <t>物置</t>
  </si>
  <si>
    <t>FHT32</t>
  </si>
  <si>
    <t>φ150DL</t>
    <phoneticPr fontId="7"/>
  </si>
  <si>
    <t>男子トイレ</t>
  </si>
  <si>
    <t>FDL13</t>
  </si>
  <si>
    <t>FLR40</t>
  </si>
  <si>
    <t>ブラケット</t>
  </si>
  <si>
    <t>女子トイレ</t>
  </si>
  <si>
    <t>車椅子専用トイレ</t>
  </si>
  <si>
    <t>トイレ前通路</t>
    <phoneticPr fontId="7"/>
  </si>
  <si>
    <t>FDL27</t>
  </si>
  <si>
    <t>都市施設整備課・市街地整備推進室</t>
    <rPh sb="8" eb="13">
      <t>シガイチセイビ</t>
    </rPh>
    <rPh sb="13" eb="16">
      <t>スイシンシツ</t>
    </rPh>
    <phoneticPr fontId="7"/>
  </si>
  <si>
    <t>建築課・打合せ室</t>
    <rPh sb="4" eb="6">
      <t>ウチアワ</t>
    </rPh>
    <rPh sb="7" eb="8">
      <t>シツ</t>
    </rPh>
    <phoneticPr fontId="7"/>
  </si>
  <si>
    <t>給湯室前</t>
    <rPh sb="3" eb="4">
      <t>マエ</t>
    </rPh>
    <phoneticPr fontId="7"/>
  </si>
  <si>
    <t>給湯室</t>
  </si>
  <si>
    <t>喫煙室</t>
  </si>
  <si>
    <t>農業委員会</t>
  </si>
  <si>
    <t>産業振興課</t>
    <rPh sb="2" eb="4">
      <t>シンコウ</t>
    </rPh>
    <phoneticPr fontId="7"/>
  </si>
  <si>
    <t>階段室（中央）</t>
    <rPh sb="0" eb="3">
      <t>カイダンシツ</t>
    </rPh>
    <rPh sb="4" eb="6">
      <t>チュウオウ</t>
    </rPh>
    <phoneticPr fontId="7"/>
  </si>
  <si>
    <t>FHT32</t>
    <phoneticPr fontId="7"/>
  </si>
  <si>
    <t>本庁舎　別棟</t>
    <rPh sb="0" eb="3">
      <t>ホンチョウシャ</t>
    </rPh>
    <rPh sb="4" eb="6">
      <t>ベツムネ</t>
    </rPh>
    <phoneticPr fontId="7"/>
  </si>
  <si>
    <t>分書・図書館</t>
    <phoneticPr fontId="7"/>
  </si>
  <si>
    <t>分書・図書館</t>
  </si>
  <si>
    <t>会議室</t>
    <phoneticPr fontId="7"/>
  </si>
  <si>
    <t>会議室②</t>
  </si>
  <si>
    <t>印刷室</t>
  </si>
  <si>
    <t>更衣室</t>
  </si>
  <si>
    <t>連絡通路（屋外）北</t>
    <rPh sb="0" eb="2">
      <t>レンラク</t>
    </rPh>
    <rPh sb="2" eb="4">
      <t>ツウロ</t>
    </rPh>
    <rPh sb="5" eb="7">
      <t>オクガイ</t>
    </rPh>
    <rPh sb="8" eb="9">
      <t>キタ</t>
    </rPh>
    <phoneticPr fontId="7"/>
  </si>
  <si>
    <t>通路</t>
  </si>
  <si>
    <t>通路（入り口）</t>
    <rPh sb="3" eb="4">
      <t>イ</t>
    </rPh>
    <rPh sb="5" eb="6">
      <t>グチ</t>
    </rPh>
    <phoneticPr fontId="7"/>
  </si>
  <si>
    <t>別置直付け非常灯</t>
    <rPh sb="0" eb="2">
      <t>ベッチ</t>
    </rPh>
    <rPh sb="2" eb="4">
      <t>ジカヅ</t>
    </rPh>
    <rPh sb="5" eb="8">
      <t>ヒジョウトウ</t>
    </rPh>
    <phoneticPr fontId="7"/>
  </si>
  <si>
    <t>通路</t>
    <phoneticPr fontId="7"/>
  </si>
  <si>
    <t>FHF32</t>
    <phoneticPr fontId="7"/>
  </si>
  <si>
    <t>△コーナー灯</t>
    <rPh sb="5" eb="6">
      <t>トウ</t>
    </rPh>
    <phoneticPr fontId="7"/>
  </si>
  <si>
    <t>軒下・ピロティー（屋外）</t>
    <rPh sb="9" eb="11">
      <t>オクガイ</t>
    </rPh>
    <phoneticPr fontId="7"/>
  </si>
  <si>
    <t>φ150非常灯（防雨） 13型</t>
    <rPh sb="4" eb="7">
      <t>ヒジョウトウ</t>
    </rPh>
    <rPh sb="8" eb="10">
      <t>ボウウ</t>
    </rPh>
    <rPh sb="14" eb="15">
      <t>ガタ</t>
    </rPh>
    <phoneticPr fontId="7"/>
  </si>
  <si>
    <t>2F</t>
    <phoneticPr fontId="7"/>
  </si>
  <si>
    <t>議場</t>
  </si>
  <si>
    <t>3F</t>
    <phoneticPr fontId="7"/>
  </si>
  <si>
    <t>議場(傍聴席）</t>
    <rPh sb="3" eb="6">
      <t>ボウチョウセキ</t>
    </rPh>
    <phoneticPr fontId="7"/>
  </si>
  <si>
    <t>FCL30</t>
    <phoneticPr fontId="7"/>
  </si>
  <si>
    <t>委員会室</t>
  </si>
  <si>
    <t>議会事務局</t>
  </si>
  <si>
    <t>正、副議長室</t>
  </si>
  <si>
    <t>全員協議室</t>
    <phoneticPr fontId="7"/>
  </si>
  <si>
    <t>会派室①</t>
  </si>
  <si>
    <t>会派室②</t>
  </si>
  <si>
    <t>会派室③</t>
  </si>
  <si>
    <t>会派室④</t>
  </si>
  <si>
    <t>会派室⑤</t>
  </si>
  <si>
    <t>予備室</t>
  </si>
  <si>
    <t>男子トイレ（議場側）</t>
    <rPh sb="6" eb="9">
      <t>ギジョウガワ</t>
    </rPh>
    <phoneticPr fontId="7"/>
  </si>
  <si>
    <t>ブラケット</t>
    <phoneticPr fontId="7"/>
  </si>
  <si>
    <t>女トイレ（議場側）</t>
    <phoneticPr fontId="7"/>
  </si>
  <si>
    <t>車椅子専用トイレ</t>
    <phoneticPr fontId="7"/>
  </si>
  <si>
    <t>給湯室①（議場側）</t>
    <rPh sb="2" eb="3">
      <t>シツ</t>
    </rPh>
    <rPh sb="5" eb="8">
      <t>ギジョウガワ</t>
    </rPh>
    <phoneticPr fontId="7"/>
  </si>
  <si>
    <t>E17 ミニクリプトン</t>
    <phoneticPr fontId="7"/>
  </si>
  <si>
    <t>埋込Φ80</t>
    <phoneticPr fontId="7"/>
  </si>
  <si>
    <t>給湯室②（会派室側）</t>
    <rPh sb="2" eb="3">
      <t>シツ</t>
    </rPh>
    <rPh sb="5" eb="7">
      <t>カイハ</t>
    </rPh>
    <rPh sb="7" eb="8">
      <t>シツ</t>
    </rPh>
    <rPh sb="8" eb="9">
      <t>ガワ</t>
    </rPh>
    <phoneticPr fontId="7"/>
  </si>
  <si>
    <t>男子トイレ（会派室側）</t>
    <rPh sb="6" eb="9">
      <t>カイハシツ</t>
    </rPh>
    <rPh sb="9" eb="10">
      <t>ガワ</t>
    </rPh>
    <phoneticPr fontId="7"/>
  </si>
  <si>
    <t>FL20</t>
  </si>
  <si>
    <t>RF</t>
    <phoneticPr fontId="7"/>
  </si>
  <si>
    <t>倉庫</t>
    <phoneticPr fontId="7"/>
  </si>
  <si>
    <t>ホール、通路</t>
  </si>
  <si>
    <t>FPL36</t>
  </si>
  <si>
    <t>スクエア□450</t>
  </si>
  <si>
    <t>ホール、通路（吹抜け）</t>
    <rPh sb="7" eb="9">
      <t>フキヌ</t>
    </rPh>
    <phoneticPr fontId="7"/>
  </si>
  <si>
    <t>FDL42L</t>
    <phoneticPr fontId="7"/>
  </si>
  <si>
    <t>φ250DL</t>
    <phoneticPr fontId="7"/>
  </si>
  <si>
    <t>ホール（階段室）</t>
    <rPh sb="4" eb="7">
      <t>カイダンシツ</t>
    </rPh>
    <phoneticPr fontId="7"/>
  </si>
  <si>
    <t>階段室（会派室側）</t>
    <rPh sb="0" eb="3">
      <t>カイダンシツ</t>
    </rPh>
    <rPh sb="4" eb="8">
      <t>カイハシツガワ</t>
    </rPh>
    <phoneticPr fontId="7"/>
  </si>
  <si>
    <t>第一会議室①</t>
    <rPh sb="0" eb="2">
      <t>ダイイチ</t>
    </rPh>
    <phoneticPr fontId="7"/>
  </si>
  <si>
    <t>会議室③</t>
  </si>
  <si>
    <t>会議室（予備）</t>
  </si>
  <si>
    <t>機械室（前室）</t>
    <rPh sb="0" eb="3">
      <t>キカイシツ</t>
    </rPh>
    <rPh sb="4" eb="5">
      <t>マエ</t>
    </rPh>
    <rPh sb="5" eb="6">
      <t>シツ</t>
    </rPh>
    <phoneticPr fontId="7"/>
  </si>
  <si>
    <t>機械室①</t>
    <phoneticPr fontId="7"/>
  </si>
  <si>
    <t>機械室②</t>
    <phoneticPr fontId="7"/>
  </si>
  <si>
    <t>機械室③（配線室）</t>
    <rPh sb="5" eb="7">
      <t>ハイセン</t>
    </rPh>
    <rPh sb="7" eb="8">
      <t>シツ</t>
    </rPh>
    <phoneticPr fontId="7"/>
  </si>
  <si>
    <t>廊下</t>
  </si>
  <si>
    <t>女トイレ（給湯室）</t>
    <rPh sb="5" eb="8">
      <t>キュウトウシツ</t>
    </rPh>
    <phoneticPr fontId="7"/>
  </si>
  <si>
    <t>FL20</t>
    <phoneticPr fontId="7"/>
  </si>
  <si>
    <t>女トイレ</t>
  </si>
  <si>
    <t>聴室</t>
  </si>
  <si>
    <t>FML55</t>
    <phoneticPr fontId="7"/>
  </si>
  <si>
    <t>□350mmベースライト</t>
    <phoneticPr fontId="7"/>
  </si>
  <si>
    <t xml:space="preserve">FPL36 </t>
    <phoneticPr fontId="7"/>
  </si>
  <si>
    <t>□450mm非常灯</t>
    <rPh sb="6" eb="9">
      <t>ヒジョウトウ</t>
    </rPh>
    <phoneticPr fontId="7"/>
  </si>
  <si>
    <t>4F</t>
    <phoneticPr fontId="7"/>
  </si>
  <si>
    <t>外壁（屋外）</t>
    <rPh sb="0" eb="2">
      <t>ガイヘキ</t>
    </rPh>
    <rPh sb="3" eb="5">
      <t>オクガイ</t>
    </rPh>
    <phoneticPr fontId="7"/>
  </si>
  <si>
    <t>ブラケット（防滴）</t>
    <rPh sb="6" eb="8">
      <t>ボウテキ</t>
    </rPh>
    <phoneticPr fontId="7"/>
  </si>
  <si>
    <t>第一庁舎</t>
    <rPh sb="0" eb="2">
      <t>ダイイチ</t>
    </rPh>
    <rPh sb="2" eb="4">
      <t>チョウシャ</t>
    </rPh>
    <phoneticPr fontId="7"/>
  </si>
  <si>
    <t>連絡通路</t>
    <rPh sb="0" eb="2">
      <t>レンラク</t>
    </rPh>
    <rPh sb="2" eb="4">
      <t>ツウロ</t>
    </rPh>
    <phoneticPr fontId="7"/>
  </si>
  <si>
    <t>相談室</t>
    <rPh sb="0" eb="3">
      <t>ソウダンシツ</t>
    </rPh>
    <phoneticPr fontId="7"/>
  </si>
  <si>
    <t>高齢介護課</t>
    <rPh sb="0" eb="2">
      <t>コウレイ</t>
    </rPh>
    <rPh sb="2" eb="5">
      <t>カイゴカ</t>
    </rPh>
    <phoneticPr fontId="7"/>
  </si>
  <si>
    <t>男・女トイレ</t>
    <rPh sb="2" eb="3">
      <t>ジョ</t>
    </rPh>
    <phoneticPr fontId="7"/>
  </si>
  <si>
    <t>通路、廊下</t>
  </si>
  <si>
    <t>スクエア□600</t>
    <phoneticPr fontId="7"/>
  </si>
  <si>
    <t>スクエア□630</t>
    <phoneticPr fontId="7"/>
  </si>
  <si>
    <t>通路、廊下（トイレ前）</t>
    <rPh sb="9" eb="10">
      <t>マエ</t>
    </rPh>
    <phoneticPr fontId="7"/>
  </si>
  <si>
    <t>階段室②下物入れ（更衣室）</t>
    <rPh sb="0" eb="3">
      <t>カイダンシツ</t>
    </rPh>
    <rPh sb="4" eb="5">
      <t>シタ</t>
    </rPh>
    <rPh sb="9" eb="12">
      <t>コウイシツ</t>
    </rPh>
    <phoneticPr fontId="7"/>
  </si>
  <si>
    <t>逆富士W180</t>
  </si>
  <si>
    <t>E26</t>
    <phoneticPr fontId="7"/>
  </si>
  <si>
    <t>ソケット（ボール球）</t>
    <rPh sb="8" eb="9">
      <t>キュウ</t>
    </rPh>
    <phoneticPr fontId="7"/>
  </si>
  <si>
    <t>FL10</t>
  </si>
  <si>
    <t>階段室①</t>
    <rPh sb="0" eb="3">
      <t>カイダンシツ</t>
    </rPh>
    <phoneticPr fontId="7"/>
  </si>
  <si>
    <t>FCL42</t>
    <phoneticPr fontId="7"/>
  </si>
  <si>
    <t>階段室②</t>
    <rPh sb="0" eb="3">
      <t>カイダンシツ</t>
    </rPh>
    <phoneticPr fontId="7"/>
  </si>
  <si>
    <t>更衣室</t>
    <rPh sb="0" eb="3">
      <t>コウイシツ</t>
    </rPh>
    <phoneticPr fontId="7"/>
  </si>
  <si>
    <t>教育長室</t>
  </si>
  <si>
    <t>教育総務課</t>
  </si>
  <si>
    <t>学校教育課</t>
    <rPh sb="0" eb="5">
      <t>ガッコウキョウイクカ</t>
    </rPh>
    <phoneticPr fontId="7"/>
  </si>
  <si>
    <t>社会教育課</t>
    <rPh sb="0" eb="2">
      <t>シャカイ</t>
    </rPh>
    <phoneticPr fontId="7"/>
  </si>
  <si>
    <t>男トイレ</t>
  </si>
  <si>
    <t>通路（トイレ前）</t>
    <rPh sb="0" eb="2">
      <t>ツウロ</t>
    </rPh>
    <rPh sb="6" eb="7">
      <t>マエ</t>
    </rPh>
    <phoneticPr fontId="7"/>
  </si>
  <si>
    <t>通路（トイレ前）</t>
    <rPh sb="6" eb="7">
      <t>マエ</t>
    </rPh>
    <phoneticPr fontId="7"/>
  </si>
  <si>
    <t>大会議室</t>
    <phoneticPr fontId="7"/>
  </si>
  <si>
    <t>大会議室（隣）</t>
    <rPh sb="5" eb="6">
      <t>トナリ</t>
    </rPh>
    <phoneticPr fontId="7"/>
  </si>
  <si>
    <t>給湯室</t>
    <rPh sb="0" eb="3">
      <t>キュウトウシツ</t>
    </rPh>
    <phoneticPr fontId="7"/>
  </si>
  <si>
    <t>廊下</t>
    <rPh sb="0" eb="2">
      <t>ロウカ</t>
    </rPh>
    <phoneticPr fontId="7"/>
  </si>
  <si>
    <t>第二庁舎</t>
    <rPh sb="0" eb="1">
      <t>ダイ</t>
    </rPh>
    <rPh sb="1" eb="2">
      <t>ニ</t>
    </rPh>
    <rPh sb="2" eb="4">
      <t>チョウシャ</t>
    </rPh>
    <phoneticPr fontId="7"/>
  </si>
  <si>
    <t>福祉課</t>
  </si>
  <si>
    <t>子育て支援課</t>
    <rPh sb="0" eb="2">
      <t>コソダ</t>
    </rPh>
    <rPh sb="3" eb="5">
      <t>シエン</t>
    </rPh>
    <phoneticPr fontId="7"/>
  </si>
  <si>
    <t>更衣室1</t>
  </si>
  <si>
    <t>更衣室2</t>
  </si>
  <si>
    <t>FL15</t>
  </si>
  <si>
    <t>廊下①</t>
    <phoneticPr fontId="7"/>
  </si>
  <si>
    <t>逆富士W240</t>
  </si>
  <si>
    <t>通路①（トイレ前）</t>
    <rPh sb="7" eb="8">
      <t>マエ</t>
    </rPh>
    <phoneticPr fontId="7"/>
  </si>
  <si>
    <t>授乳室</t>
    <rPh sb="0" eb="2">
      <t>ジュニュウ</t>
    </rPh>
    <phoneticPr fontId="7"/>
  </si>
  <si>
    <t>Φ500シーリング</t>
    <phoneticPr fontId="7"/>
  </si>
  <si>
    <t>玄関（風除室）屋内</t>
    <rPh sb="3" eb="6">
      <t>フウジョシツ</t>
    </rPh>
    <rPh sb="7" eb="9">
      <t>オクナイ</t>
    </rPh>
    <phoneticPr fontId="7"/>
  </si>
  <si>
    <t>廊下②</t>
    <phoneticPr fontId="7"/>
  </si>
  <si>
    <t>相談室1</t>
  </si>
  <si>
    <t>相談室2</t>
  </si>
  <si>
    <t>階段室</t>
    <rPh sb="0" eb="3">
      <t>カイダンシツ</t>
    </rPh>
    <phoneticPr fontId="7"/>
  </si>
  <si>
    <t>第一会議室</t>
  </si>
  <si>
    <t>第二会議室</t>
  </si>
  <si>
    <t>研修室A</t>
  </si>
  <si>
    <t>研修室B</t>
  </si>
  <si>
    <t>逆富士W230</t>
    <phoneticPr fontId="7"/>
  </si>
  <si>
    <t>屋外</t>
    <phoneticPr fontId="7"/>
  </si>
  <si>
    <t>第三庁舎</t>
    <rPh sb="0" eb="1">
      <t>ダイ</t>
    </rPh>
    <rPh sb="1" eb="2">
      <t>サン</t>
    </rPh>
    <rPh sb="2" eb="4">
      <t>チョウシャ</t>
    </rPh>
    <phoneticPr fontId="7"/>
  </si>
  <si>
    <t>連絡通路・喫煙コーナー</t>
    <rPh sb="0" eb="4">
      <t>レンラクツウロ</t>
    </rPh>
    <phoneticPr fontId="7"/>
  </si>
  <si>
    <t>会計課、税務課</t>
  </si>
  <si>
    <t>中央通路</t>
    <rPh sb="0" eb="4">
      <t>チュウオウツウロ</t>
    </rPh>
    <phoneticPr fontId="7"/>
  </si>
  <si>
    <t>町民課</t>
  </si>
  <si>
    <t>風除室</t>
    <rPh sb="0" eb="3">
      <t>フウジョシツ</t>
    </rPh>
    <phoneticPr fontId="7"/>
  </si>
  <si>
    <t>ホール</t>
    <phoneticPr fontId="7"/>
  </si>
  <si>
    <t>通路、ホール</t>
    <phoneticPr fontId="7"/>
  </si>
  <si>
    <t>物入れ（階段下）①</t>
    <rPh sb="4" eb="7">
      <t>カイダンシタ</t>
    </rPh>
    <phoneticPr fontId="7"/>
  </si>
  <si>
    <t>案内</t>
  </si>
  <si>
    <t>女トイレ</t>
    <phoneticPr fontId="7"/>
  </si>
  <si>
    <t>物入れ隣</t>
    <rPh sb="0" eb="2">
      <t>モノイ</t>
    </rPh>
    <rPh sb="3" eb="4">
      <t>トナリ</t>
    </rPh>
    <phoneticPr fontId="7"/>
  </si>
  <si>
    <t>物入れ（階段下）②</t>
    <rPh sb="4" eb="7">
      <t>カイダンシタ</t>
    </rPh>
    <phoneticPr fontId="7"/>
  </si>
  <si>
    <t>EV機械室</t>
    <rPh sb="2" eb="5">
      <t>キカイシツ</t>
    </rPh>
    <phoneticPr fontId="7"/>
  </si>
  <si>
    <t>連絡通路</t>
    <rPh sb="0" eb="4">
      <t>レンラクツウロ</t>
    </rPh>
    <phoneticPr fontId="7"/>
  </si>
  <si>
    <t>喫煙コーナー</t>
    <rPh sb="0" eb="2">
      <t>キツエン</t>
    </rPh>
    <phoneticPr fontId="7"/>
  </si>
  <si>
    <t>会議室１</t>
  </si>
  <si>
    <t>会議室2</t>
  </si>
  <si>
    <t>サーバー室</t>
  </si>
  <si>
    <t>危機管理課</t>
    <rPh sb="0" eb="5">
      <t>キキカンリカ</t>
    </rPh>
    <phoneticPr fontId="7"/>
  </si>
  <si>
    <t>危機管理課課</t>
    <rPh sb="0" eb="5">
      <t>キキカンリカ</t>
    </rPh>
    <phoneticPr fontId="7"/>
  </si>
  <si>
    <t>住民協働課</t>
    <rPh sb="2" eb="3">
      <t>キョウ</t>
    </rPh>
    <rPh sb="3" eb="4">
      <t>ハタラ</t>
    </rPh>
    <rPh sb="4" eb="5">
      <t>カ</t>
    </rPh>
    <phoneticPr fontId="7"/>
  </si>
  <si>
    <t>町長室</t>
    <rPh sb="0" eb="3">
      <t>チョウチョウシツ</t>
    </rPh>
    <phoneticPr fontId="7"/>
  </si>
  <si>
    <t>応接室</t>
    <phoneticPr fontId="7"/>
  </si>
  <si>
    <t>デジタル推進室</t>
    <rPh sb="4" eb="6">
      <t>スイシン</t>
    </rPh>
    <phoneticPr fontId="7"/>
  </si>
  <si>
    <t>機械室</t>
    <rPh sb="0" eb="2">
      <t>キカイ</t>
    </rPh>
    <phoneticPr fontId="7"/>
  </si>
  <si>
    <t>交換室</t>
  </si>
  <si>
    <t>交換室</t>
    <phoneticPr fontId="7"/>
  </si>
  <si>
    <t>機械室（裏から入る）</t>
    <rPh sb="0" eb="3">
      <t>キカイシツ</t>
    </rPh>
    <rPh sb="4" eb="5">
      <t>ウラ</t>
    </rPh>
    <rPh sb="7" eb="8">
      <t>ハイ</t>
    </rPh>
    <phoneticPr fontId="7"/>
  </si>
  <si>
    <t>文書保存倉庫</t>
    <rPh sb="0" eb="2">
      <t>ブンショ</t>
    </rPh>
    <rPh sb="2" eb="4">
      <t>ホゾン</t>
    </rPh>
    <rPh sb="4" eb="6">
      <t>ソウコ</t>
    </rPh>
    <phoneticPr fontId="7"/>
  </si>
  <si>
    <t>車庫</t>
    <rPh sb="0" eb="2">
      <t>シャコ</t>
    </rPh>
    <phoneticPr fontId="7"/>
  </si>
  <si>
    <t>文書倉第一会議室</t>
  </si>
  <si>
    <t>通路、階段</t>
  </si>
  <si>
    <t>直付けトラフ</t>
  </si>
  <si>
    <t>障がい者就労支援センター</t>
    <rPh sb="0" eb="1">
      <t>ショウ</t>
    </rPh>
    <rPh sb="3" eb="4">
      <t>シャ</t>
    </rPh>
    <rPh sb="4" eb="6">
      <t>シュウロウ</t>
    </rPh>
    <rPh sb="6" eb="8">
      <t>シエン</t>
    </rPh>
    <phoneticPr fontId="7"/>
  </si>
  <si>
    <t>物置</t>
    <phoneticPr fontId="7"/>
  </si>
  <si>
    <t>行政委員会会議室</t>
  </si>
  <si>
    <t>行政委員会</t>
  </si>
  <si>
    <t>軒下</t>
  </si>
  <si>
    <t>文書庫①（左）</t>
    <rPh sb="5" eb="6">
      <t>ヒダリ</t>
    </rPh>
    <phoneticPr fontId="7"/>
  </si>
  <si>
    <t>文書庫②（左）</t>
    <rPh sb="5" eb="6">
      <t>ヒダリ</t>
    </rPh>
    <phoneticPr fontId="7"/>
  </si>
  <si>
    <t>文書庫③（右）</t>
    <rPh sb="5" eb="6">
      <t>ミギ</t>
    </rPh>
    <phoneticPr fontId="7"/>
  </si>
  <si>
    <t>文書庫④（右）</t>
    <rPh sb="5" eb="6">
      <t>ミギ</t>
    </rPh>
    <phoneticPr fontId="7"/>
  </si>
  <si>
    <t>階段室・通路</t>
    <rPh sb="0" eb="3">
      <t>カイダンシツ</t>
    </rPh>
    <phoneticPr fontId="7"/>
  </si>
  <si>
    <t>逆富士W220</t>
  </si>
  <si>
    <t>喫煙小屋</t>
    <rPh sb="0" eb="2">
      <t>キツエン</t>
    </rPh>
    <rPh sb="2" eb="4">
      <t>コヤ</t>
    </rPh>
    <phoneticPr fontId="7"/>
  </si>
  <si>
    <t xml:space="preserve">E26 </t>
    <phoneticPr fontId="7"/>
  </si>
  <si>
    <t>防災倉庫棟</t>
    <rPh sb="0" eb="4">
      <t>ボウサイソウコ</t>
    </rPh>
    <rPh sb="4" eb="5">
      <t>トウ</t>
    </rPh>
    <phoneticPr fontId="7"/>
  </si>
  <si>
    <t>１F</t>
    <phoneticPr fontId="7"/>
  </si>
  <si>
    <t>２F</t>
    <phoneticPr fontId="7"/>
  </si>
  <si>
    <t>倉庫棟</t>
    <rPh sb="0" eb="2">
      <t>ソウコ</t>
    </rPh>
    <rPh sb="2" eb="3">
      <t>トウ</t>
    </rPh>
    <phoneticPr fontId="7"/>
  </si>
  <si>
    <t>第二文書庫棟</t>
    <rPh sb="0" eb="2">
      <t>ダイニ</t>
    </rPh>
    <rPh sb="2" eb="4">
      <t>ブンショ</t>
    </rPh>
    <rPh sb="4" eb="5">
      <t>コ</t>
    </rPh>
    <rPh sb="5" eb="6">
      <t>トウ</t>
    </rPh>
    <phoneticPr fontId="7"/>
  </si>
  <si>
    <t>第二文書庫</t>
    <rPh sb="0" eb="2">
      <t>ダイニ</t>
    </rPh>
    <rPh sb="2" eb="4">
      <t>ブンショ</t>
    </rPh>
    <rPh sb="4" eb="5">
      <t>コ</t>
    </rPh>
    <phoneticPr fontId="7"/>
  </si>
  <si>
    <t>外構</t>
    <rPh sb="0" eb="2">
      <t>ガイコウ</t>
    </rPh>
    <phoneticPr fontId="7"/>
  </si>
  <si>
    <t>正門入口前</t>
    <rPh sb="0" eb="2">
      <t>セイモン</t>
    </rPh>
    <rPh sb="2" eb="4">
      <t>イリグチ</t>
    </rPh>
    <rPh sb="4" eb="5">
      <t>マエ</t>
    </rPh>
    <phoneticPr fontId="7"/>
  </si>
  <si>
    <t>FPL27</t>
  </si>
  <si>
    <t>ローポール　H=900</t>
  </si>
  <si>
    <t>駐車場</t>
    <rPh sb="0" eb="3">
      <t>チュウシャジョウ</t>
    </rPh>
    <phoneticPr fontId="7"/>
  </si>
  <si>
    <t>TS250W</t>
  </si>
  <si>
    <t>ハイポール</t>
  </si>
  <si>
    <t>建物横</t>
    <rPh sb="0" eb="2">
      <t>タテモノ</t>
    </rPh>
    <rPh sb="2" eb="3">
      <t>ヨコ</t>
    </rPh>
    <phoneticPr fontId="7"/>
  </si>
  <si>
    <t>中ポール　H=2000</t>
    <rPh sb="0" eb="1">
      <t>チュウ</t>
    </rPh>
    <phoneticPr fontId="7"/>
  </si>
  <si>
    <t>外階段</t>
    <rPh sb="0" eb="1">
      <t>ソト</t>
    </rPh>
    <rPh sb="1" eb="3">
      <t>カイダン</t>
    </rPh>
    <phoneticPr fontId="7"/>
  </si>
  <si>
    <t>シリカ40W E17</t>
  </si>
  <si>
    <t>フットライト</t>
  </si>
  <si>
    <t>2F非常口前</t>
    <rPh sb="2" eb="4">
      <t>ヒジョウ</t>
    </rPh>
    <rPh sb="4" eb="5">
      <t>グチ</t>
    </rPh>
    <rPh sb="5" eb="6">
      <t>マエ</t>
    </rPh>
    <phoneticPr fontId="7"/>
  </si>
  <si>
    <t>壁面ブラケット</t>
    <rPh sb="0" eb="2">
      <t>ヘキメン</t>
    </rPh>
    <phoneticPr fontId="7"/>
  </si>
  <si>
    <t>建物裏</t>
    <rPh sb="0" eb="2">
      <t>タテモノ</t>
    </rPh>
    <rPh sb="2" eb="3">
      <t>ウラ</t>
    </rPh>
    <phoneticPr fontId="7"/>
  </si>
  <si>
    <t>不明</t>
    <rPh sb="0" eb="2">
      <t>フメイ</t>
    </rPh>
    <phoneticPr fontId="7"/>
  </si>
  <si>
    <t>2Fホール外</t>
    <rPh sb="5" eb="6">
      <t>ソト</t>
    </rPh>
    <phoneticPr fontId="7"/>
  </si>
  <si>
    <t>正門軒下</t>
    <rPh sb="0" eb="2">
      <t>セイモン</t>
    </rPh>
    <rPh sb="2" eb="4">
      <t>ノキシタ</t>
    </rPh>
    <phoneticPr fontId="7"/>
  </si>
  <si>
    <t>FML13</t>
  </si>
  <si>
    <t>DLφ175</t>
  </si>
  <si>
    <t>1F</t>
  </si>
  <si>
    <t>DLφ150</t>
  </si>
  <si>
    <t>直付けトラフ</t>
    <rPh sb="0" eb="2">
      <t>ジカヅ</t>
    </rPh>
    <phoneticPr fontId="7"/>
  </si>
  <si>
    <t>ハロゲン13W</t>
  </si>
  <si>
    <t>埋込φ100</t>
    <rPh sb="0" eb="2">
      <t>ウメコミ</t>
    </rPh>
    <phoneticPr fontId="7"/>
  </si>
  <si>
    <t>ELV前</t>
    <rPh sb="3" eb="4">
      <t>マエ</t>
    </rPh>
    <phoneticPr fontId="7"/>
  </si>
  <si>
    <t>受付上部</t>
    <rPh sb="0" eb="2">
      <t>ウケツケ</t>
    </rPh>
    <rPh sb="2" eb="4">
      <t>ジョウブ</t>
    </rPh>
    <phoneticPr fontId="7"/>
  </si>
  <si>
    <t>下駄箱前</t>
    <rPh sb="0" eb="3">
      <t>ゲタバコ</t>
    </rPh>
    <rPh sb="3" eb="4">
      <t>マエ</t>
    </rPh>
    <phoneticPr fontId="7"/>
  </si>
  <si>
    <t>ロビー</t>
  </si>
  <si>
    <t>投光器</t>
    <rPh sb="0" eb="2">
      <t>トウコウ</t>
    </rPh>
    <rPh sb="2" eb="3">
      <t>キ</t>
    </rPh>
    <phoneticPr fontId="7"/>
  </si>
  <si>
    <t>TS70W</t>
  </si>
  <si>
    <t>DLφ200</t>
  </si>
  <si>
    <t>中庭</t>
    <rPh sb="0" eb="2">
      <t>ナカニワ</t>
    </rPh>
    <phoneticPr fontId="7"/>
  </si>
  <si>
    <t>JDR110V65W</t>
  </si>
  <si>
    <t>壁面ブラケット□110</t>
    <rPh sb="0" eb="2">
      <t>ヘキメン</t>
    </rPh>
    <phoneticPr fontId="7"/>
  </si>
  <si>
    <t>アッパーライト</t>
  </si>
  <si>
    <t>講義室</t>
    <rPh sb="0" eb="2">
      <t>コウギ</t>
    </rPh>
    <rPh sb="2" eb="3">
      <t>シツ</t>
    </rPh>
    <phoneticPr fontId="7"/>
  </si>
  <si>
    <t>特殊灯具</t>
    <rPh sb="0" eb="2">
      <t>トクシュ</t>
    </rPh>
    <rPh sb="2" eb="4">
      <t>トウグ</t>
    </rPh>
    <phoneticPr fontId="7"/>
  </si>
  <si>
    <t>FL32</t>
  </si>
  <si>
    <t>講義室内倉庫（4部屋）</t>
    <rPh sb="0" eb="2">
      <t>コウギ</t>
    </rPh>
    <rPh sb="2" eb="3">
      <t>シツ</t>
    </rPh>
    <rPh sb="3" eb="4">
      <t>ナイ</t>
    </rPh>
    <rPh sb="4" eb="6">
      <t>ソウコ</t>
    </rPh>
    <rPh sb="8" eb="10">
      <t>ヘヤ</t>
    </rPh>
    <phoneticPr fontId="7"/>
  </si>
  <si>
    <t>方反射トラフ</t>
    <rPh sb="0" eb="1">
      <t>カタ</t>
    </rPh>
    <rPh sb="1" eb="3">
      <t>ハンシャ</t>
    </rPh>
    <phoneticPr fontId="7"/>
  </si>
  <si>
    <t>デイルーム　女子トイレ</t>
    <rPh sb="6" eb="8">
      <t>ジョシ</t>
    </rPh>
    <phoneticPr fontId="7"/>
  </si>
  <si>
    <t>デイルーム　男子トイレ</t>
    <rPh sb="6" eb="8">
      <t>ダンシ</t>
    </rPh>
    <phoneticPr fontId="7"/>
  </si>
  <si>
    <t>多目的トイレ</t>
    <rPh sb="0" eb="3">
      <t>タモクテキ</t>
    </rPh>
    <phoneticPr fontId="7"/>
  </si>
  <si>
    <t>埋込灯具</t>
    <rPh sb="0" eb="2">
      <t>ウメコミ</t>
    </rPh>
    <rPh sb="2" eb="4">
      <t>トウグ</t>
    </rPh>
    <phoneticPr fontId="7"/>
  </si>
  <si>
    <t>鏡面一体型ブラケット</t>
    <rPh sb="0" eb="2">
      <t>キョウメン</t>
    </rPh>
    <rPh sb="2" eb="5">
      <t>イッタイガタ</t>
    </rPh>
    <phoneticPr fontId="7"/>
  </si>
  <si>
    <t>旧浴室</t>
    <rPh sb="0" eb="1">
      <t>キュウ</t>
    </rPh>
    <rPh sb="1" eb="3">
      <t>ヨクシツ</t>
    </rPh>
    <phoneticPr fontId="7"/>
  </si>
  <si>
    <t>逆富士</t>
    <rPh sb="0" eb="1">
      <t>ギャク</t>
    </rPh>
    <rPh sb="1" eb="3">
      <t>フジ</t>
    </rPh>
    <phoneticPr fontId="7"/>
  </si>
  <si>
    <t>逆富士W200*1250</t>
    <rPh sb="0" eb="1">
      <t>ギャク</t>
    </rPh>
    <rPh sb="1" eb="3">
      <t>フジ</t>
    </rPh>
    <phoneticPr fontId="7"/>
  </si>
  <si>
    <t>デイルーム</t>
  </si>
  <si>
    <t>ふるさと元気村</t>
    <rPh sb="4" eb="6">
      <t>ゲンキ</t>
    </rPh>
    <rPh sb="6" eb="7">
      <t>ムラ</t>
    </rPh>
    <phoneticPr fontId="7"/>
  </si>
  <si>
    <t>埋込スクエア</t>
    <rPh sb="0" eb="2">
      <t>ウメコミ</t>
    </rPh>
    <phoneticPr fontId="7"/>
  </si>
  <si>
    <t>FDL18</t>
  </si>
  <si>
    <t>集会室前廊下</t>
    <rPh sb="0" eb="3">
      <t>シュウカイシツ</t>
    </rPh>
    <rPh sb="3" eb="4">
      <t>マエ</t>
    </rPh>
    <rPh sb="4" eb="6">
      <t>ロウカ</t>
    </rPh>
    <phoneticPr fontId="7"/>
  </si>
  <si>
    <t>集会室</t>
    <rPh sb="0" eb="3">
      <t>シュウカイシツ</t>
    </rPh>
    <phoneticPr fontId="7"/>
  </si>
  <si>
    <t>コーナー灯</t>
    <rPh sb="4" eb="5">
      <t>トウ</t>
    </rPh>
    <phoneticPr fontId="7"/>
  </si>
  <si>
    <t>集会室奥倉庫</t>
    <rPh sb="0" eb="3">
      <t>シュウカイシツ</t>
    </rPh>
    <rPh sb="3" eb="4">
      <t>オク</t>
    </rPh>
    <rPh sb="4" eb="6">
      <t>ソウコ</t>
    </rPh>
    <phoneticPr fontId="7"/>
  </si>
  <si>
    <t>趣味活動室前倉庫</t>
    <rPh sb="0" eb="2">
      <t>シュミ</t>
    </rPh>
    <rPh sb="2" eb="4">
      <t>カツドウ</t>
    </rPh>
    <rPh sb="4" eb="5">
      <t>シツ</t>
    </rPh>
    <rPh sb="5" eb="6">
      <t>マエ</t>
    </rPh>
    <rPh sb="6" eb="8">
      <t>ソウコ</t>
    </rPh>
    <phoneticPr fontId="7"/>
  </si>
  <si>
    <t>趣味活動室前</t>
    <rPh sb="0" eb="2">
      <t>シュミ</t>
    </rPh>
    <rPh sb="2" eb="4">
      <t>カツドウ</t>
    </rPh>
    <rPh sb="4" eb="5">
      <t>シツ</t>
    </rPh>
    <rPh sb="5" eb="6">
      <t>マエ</t>
    </rPh>
    <phoneticPr fontId="7"/>
  </si>
  <si>
    <t>趣味活動室</t>
    <rPh sb="0" eb="2">
      <t>シュミ</t>
    </rPh>
    <rPh sb="2" eb="4">
      <t>カツドウ</t>
    </rPh>
    <rPh sb="4" eb="5">
      <t>シツ</t>
    </rPh>
    <phoneticPr fontId="7"/>
  </si>
  <si>
    <t>趣味活動室横給湯室</t>
    <rPh sb="0" eb="2">
      <t>シュミ</t>
    </rPh>
    <rPh sb="2" eb="4">
      <t>カツドウ</t>
    </rPh>
    <rPh sb="4" eb="5">
      <t>シツ</t>
    </rPh>
    <rPh sb="5" eb="6">
      <t>ヨコ</t>
    </rPh>
    <rPh sb="6" eb="9">
      <t>キュウトウシツ</t>
    </rPh>
    <phoneticPr fontId="7"/>
  </si>
  <si>
    <t>棚下灯</t>
    <rPh sb="0" eb="1">
      <t>タナ</t>
    </rPh>
    <rPh sb="1" eb="2">
      <t>シタ</t>
    </rPh>
    <rPh sb="2" eb="3">
      <t>トウ</t>
    </rPh>
    <phoneticPr fontId="7"/>
  </si>
  <si>
    <t>浴室前廊下</t>
    <rPh sb="0" eb="2">
      <t>ヨクシツ</t>
    </rPh>
    <rPh sb="2" eb="3">
      <t>マエ</t>
    </rPh>
    <rPh sb="3" eb="5">
      <t>ロウカ</t>
    </rPh>
    <phoneticPr fontId="7"/>
  </si>
  <si>
    <t>男子脱衣室</t>
    <rPh sb="0" eb="2">
      <t>ダンシ</t>
    </rPh>
    <rPh sb="2" eb="5">
      <t>ダツイシツ</t>
    </rPh>
    <phoneticPr fontId="7"/>
  </si>
  <si>
    <t>男子浴室</t>
    <rPh sb="0" eb="2">
      <t>ダンシ</t>
    </rPh>
    <rPh sb="2" eb="4">
      <t>ヨクシツ</t>
    </rPh>
    <phoneticPr fontId="7"/>
  </si>
  <si>
    <t>女子脱衣室</t>
    <rPh sb="0" eb="2">
      <t>ジョシ</t>
    </rPh>
    <rPh sb="2" eb="5">
      <t>ダツイシツ</t>
    </rPh>
    <phoneticPr fontId="7"/>
  </si>
  <si>
    <t>女子浴室</t>
    <rPh sb="0" eb="2">
      <t>ジョシ</t>
    </rPh>
    <rPh sb="2" eb="4">
      <t>ヨクシツ</t>
    </rPh>
    <phoneticPr fontId="7"/>
  </si>
  <si>
    <t>男子トイレ</t>
    <rPh sb="0" eb="2">
      <t>ダンシ</t>
    </rPh>
    <phoneticPr fontId="7"/>
  </si>
  <si>
    <t>女子トイレ</t>
    <rPh sb="0" eb="2">
      <t>ジョシ</t>
    </rPh>
    <phoneticPr fontId="7"/>
  </si>
  <si>
    <t>創作室前廊下</t>
    <rPh sb="0" eb="2">
      <t>ソウサク</t>
    </rPh>
    <rPh sb="2" eb="3">
      <t>シツ</t>
    </rPh>
    <rPh sb="3" eb="4">
      <t>マエ</t>
    </rPh>
    <rPh sb="4" eb="6">
      <t>ロウカ</t>
    </rPh>
    <phoneticPr fontId="7"/>
  </si>
  <si>
    <t>創作室</t>
    <rPh sb="0" eb="2">
      <t>ソウサク</t>
    </rPh>
    <rPh sb="2" eb="3">
      <t>シツ</t>
    </rPh>
    <phoneticPr fontId="7"/>
  </si>
  <si>
    <t>ELV機械室</t>
    <rPh sb="3" eb="6">
      <t>キカイシツ</t>
    </rPh>
    <phoneticPr fontId="7"/>
  </si>
  <si>
    <t>両笠トラフ</t>
    <rPh sb="0" eb="1">
      <t>リョウ</t>
    </rPh>
    <rPh sb="1" eb="2">
      <t>カサ</t>
    </rPh>
    <phoneticPr fontId="7"/>
  </si>
  <si>
    <t>事務室前廊下</t>
    <rPh sb="0" eb="3">
      <t>ジムシツ</t>
    </rPh>
    <rPh sb="3" eb="4">
      <t>マエ</t>
    </rPh>
    <rPh sb="4" eb="6">
      <t>ロウカ</t>
    </rPh>
    <phoneticPr fontId="7"/>
  </si>
  <si>
    <t>事務室</t>
    <rPh sb="0" eb="3">
      <t>ジムシツ</t>
    </rPh>
    <phoneticPr fontId="7"/>
  </si>
  <si>
    <t>埋込W300*1257</t>
    <rPh sb="0" eb="2">
      <t>ウメコミ</t>
    </rPh>
    <phoneticPr fontId="7"/>
  </si>
  <si>
    <t>事務室内倉庫</t>
    <rPh sb="0" eb="3">
      <t>ジムシツ</t>
    </rPh>
    <rPh sb="3" eb="4">
      <t>ナイ</t>
    </rPh>
    <rPh sb="4" eb="6">
      <t>ソウコ</t>
    </rPh>
    <phoneticPr fontId="7"/>
  </si>
  <si>
    <t>養護室</t>
    <rPh sb="0" eb="2">
      <t>ヨウゴ</t>
    </rPh>
    <rPh sb="2" eb="3">
      <t>シツ</t>
    </rPh>
    <phoneticPr fontId="7"/>
  </si>
  <si>
    <t>スタッフルーム</t>
  </si>
  <si>
    <t>女子更衣室</t>
    <rPh sb="0" eb="2">
      <t>ジョシ</t>
    </rPh>
    <rPh sb="2" eb="5">
      <t>コウイシツ</t>
    </rPh>
    <phoneticPr fontId="7"/>
  </si>
  <si>
    <t>男子更衣室</t>
    <rPh sb="0" eb="2">
      <t>ダンシ</t>
    </rPh>
    <rPh sb="2" eb="5">
      <t>コウイシツ</t>
    </rPh>
    <phoneticPr fontId="7"/>
  </si>
  <si>
    <t>機械室</t>
    <rPh sb="0" eb="3">
      <t>キカイシツ</t>
    </rPh>
    <phoneticPr fontId="7"/>
  </si>
  <si>
    <t>機械室内ポンプ室</t>
    <rPh sb="0" eb="3">
      <t>キカイシツ</t>
    </rPh>
    <rPh sb="3" eb="4">
      <t>ナイ</t>
    </rPh>
    <rPh sb="7" eb="8">
      <t>シツ</t>
    </rPh>
    <phoneticPr fontId="7"/>
  </si>
  <si>
    <t>機械室外</t>
    <rPh sb="0" eb="3">
      <t>キカイシツ</t>
    </rPh>
    <rPh sb="3" eb="4">
      <t>ソト</t>
    </rPh>
    <phoneticPr fontId="7"/>
  </si>
  <si>
    <t>2F</t>
  </si>
  <si>
    <t>大ホール前</t>
    <rPh sb="0" eb="1">
      <t>ダイ</t>
    </rPh>
    <rPh sb="4" eb="5">
      <t>マエ</t>
    </rPh>
    <phoneticPr fontId="7"/>
  </si>
  <si>
    <t>ミーティングルーム</t>
  </si>
  <si>
    <t>ホール前廊下</t>
    <rPh sb="3" eb="4">
      <t>マエ</t>
    </rPh>
    <rPh sb="4" eb="6">
      <t>ロウカ</t>
    </rPh>
    <phoneticPr fontId="7"/>
  </si>
  <si>
    <t>倉庫</t>
    <rPh sb="0" eb="2">
      <t>ソウコ</t>
    </rPh>
    <phoneticPr fontId="7"/>
  </si>
  <si>
    <t>ホール入口（2箇所）</t>
    <rPh sb="3" eb="5">
      <t>イリグチ</t>
    </rPh>
    <rPh sb="7" eb="9">
      <t>カショ</t>
    </rPh>
    <phoneticPr fontId="7"/>
  </si>
  <si>
    <t>ホール内間接</t>
    <rPh sb="3" eb="4">
      <t>ナイ</t>
    </rPh>
    <rPh sb="4" eb="6">
      <t>カンセツ</t>
    </rPh>
    <phoneticPr fontId="7"/>
  </si>
  <si>
    <t>ステージサイド</t>
  </si>
  <si>
    <t>ステージ上部</t>
    <rPh sb="4" eb="6">
      <t>ジョウブ</t>
    </rPh>
    <phoneticPr fontId="7"/>
  </si>
  <si>
    <t>ステージ下部（椅子収納庫）</t>
    <rPh sb="4" eb="5">
      <t>シタ</t>
    </rPh>
    <rPh sb="5" eb="6">
      <t>ブ</t>
    </rPh>
    <rPh sb="7" eb="9">
      <t>イス</t>
    </rPh>
    <rPh sb="9" eb="11">
      <t>シュウノウ</t>
    </rPh>
    <rPh sb="11" eb="12">
      <t>コ</t>
    </rPh>
    <phoneticPr fontId="7"/>
  </si>
  <si>
    <t>ステージ手前（椅子収納庫）</t>
    <rPh sb="4" eb="6">
      <t>テマエ</t>
    </rPh>
    <rPh sb="7" eb="9">
      <t>イス</t>
    </rPh>
    <rPh sb="9" eb="11">
      <t>シュウノウ</t>
    </rPh>
    <rPh sb="11" eb="12">
      <t>コ</t>
    </rPh>
    <phoneticPr fontId="7"/>
  </si>
  <si>
    <t>2F-3F</t>
  </si>
  <si>
    <t>調整室前階段</t>
    <rPh sb="0" eb="2">
      <t>チョウセイ</t>
    </rPh>
    <rPh sb="2" eb="3">
      <t>シツ</t>
    </rPh>
    <rPh sb="3" eb="4">
      <t>マエ</t>
    </rPh>
    <rPh sb="4" eb="6">
      <t>カイダン</t>
    </rPh>
    <phoneticPr fontId="7"/>
  </si>
  <si>
    <t>階段通路誘導灯150*650</t>
    <rPh sb="0" eb="2">
      <t>カイダン</t>
    </rPh>
    <rPh sb="2" eb="4">
      <t>ツウロ</t>
    </rPh>
    <rPh sb="4" eb="7">
      <t>ユウドウトウ</t>
    </rPh>
    <phoneticPr fontId="7"/>
  </si>
  <si>
    <t>3F</t>
  </si>
  <si>
    <t>調整室</t>
    <rPh sb="0" eb="2">
      <t>チョウセイ</t>
    </rPh>
    <rPh sb="2" eb="3">
      <t>シツ</t>
    </rPh>
    <phoneticPr fontId="7"/>
  </si>
  <si>
    <t>ビーム球100W</t>
    <rPh sb="3" eb="4">
      <t>キュウ</t>
    </rPh>
    <phoneticPr fontId="7"/>
  </si>
  <si>
    <t>ダクトレール　スポットライト</t>
  </si>
  <si>
    <t>調整室内倉庫（3部屋）</t>
    <rPh sb="0" eb="2">
      <t>チョウセイ</t>
    </rPh>
    <rPh sb="2" eb="3">
      <t>シツ</t>
    </rPh>
    <rPh sb="3" eb="4">
      <t>ナイ</t>
    </rPh>
    <rPh sb="4" eb="6">
      <t>ソウコ</t>
    </rPh>
    <rPh sb="8" eb="10">
      <t>ヘヤ</t>
    </rPh>
    <phoneticPr fontId="7"/>
  </si>
  <si>
    <t>RF</t>
  </si>
  <si>
    <t>バラストレフ750W</t>
  </si>
  <si>
    <t>直付け投光器</t>
    <rPh sb="0" eb="2">
      <t>ジカヅ</t>
    </rPh>
    <rPh sb="3" eb="5">
      <t>トウコウ</t>
    </rPh>
    <rPh sb="5" eb="6">
      <t>キ</t>
    </rPh>
    <phoneticPr fontId="7"/>
  </si>
  <si>
    <t>創作室1</t>
    <rPh sb="0" eb="2">
      <t>ソウサク</t>
    </rPh>
    <rPh sb="2" eb="3">
      <t>シツ</t>
    </rPh>
    <phoneticPr fontId="7"/>
  </si>
  <si>
    <t>FHF32高出力</t>
    <rPh sb="5" eb="8">
      <t>コウシュツリョク</t>
    </rPh>
    <phoneticPr fontId="7"/>
  </si>
  <si>
    <t>創作室2</t>
    <rPh sb="0" eb="2">
      <t>ソウサク</t>
    </rPh>
    <rPh sb="2" eb="3">
      <t>シツ</t>
    </rPh>
    <phoneticPr fontId="7"/>
  </si>
  <si>
    <t>パソコン室</t>
    <rPh sb="4" eb="5">
      <t>シツ</t>
    </rPh>
    <phoneticPr fontId="7"/>
  </si>
  <si>
    <t>集会室1</t>
    <rPh sb="0" eb="3">
      <t>シュウカイシツ</t>
    </rPh>
    <phoneticPr fontId="7"/>
  </si>
  <si>
    <t>集会室2</t>
    <rPh sb="0" eb="3">
      <t>シュウカイシツ</t>
    </rPh>
    <phoneticPr fontId="7"/>
  </si>
  <si>
    <t>集会室3</t>
    <rPh sb="0" eb="3">
      <t>シュウカイシツ</t>
    </rPh>
    <phoneticPr fontId="7"/>
  </si>
  <si>
    <t>ボール球60W E26</t>
    <rPh sb="3" eb="4">
      <t>キュウ</t>
    </rPh>
    <phoneticPr fontId="7"/>
  </si>
  <si>
    <t>直付け灯具</t>
    <rPh sb="0" eb="2">
      <t>ジカヅ</t>
    </rPh>
    <rPh sb="3" eb="5">
      <t>トウグ</t>
    </rPh>
    <phoneticPr fontId="7"/>
  </si>
  <si>
    <t>集会室3洗面</t>
    <rPh sb="0" eb="3">
      <t>シュウカイシツ</t>
    </rPh>
    <rPh sb="4" eb="6">
      <t>センメン</t>
    </rPh>
    <phoneticPr fontId="7"/>
  </si>
  <si>
    <t>FHT24</t>
  </si>
  <si>
    <t>鏡面一体型</t>
    <rPh sb="0" eb="2">
      <t>キョウメン</t>
    </rPh>
    <rPh sb="2" eb="5">
      <t>イッタイガタ</t>
    </rPh>
    <phoneticPr fontId="7"/>
  </si>
  <si>
    <t>集会室3トイレ</t>
    <rPh sb="0" eb="3">
      <t>シュウカイシツ</t>
    </rPh>
    <phoneticPr fontId="7"/>
  </si>
  <si>
    <t>FHT42</t>
  </si>
  <si>
    <t>和室前廊下</t>
    <rPh sb="0" eb="2">
      <t>ワシツ</t>
    </rPh>
    <rPh sb="2" eb="3">
      <t>マエ</t>
    </rPh>
    <rPh sb="3" eb="5">
      <t>ロウカ</t>
    </rPh>
    <phoneticPr fontId="7"/>
  </si>
  <si>
    <t>DL□150</t>
  </si>
  <si>
    <t>ミニクリ60W E17</t>
  </si>
  <si>
    <t>DLφ80</t>
  </si>
  <si>
    <t>和室前室</t>
    <rPh sb="0" eb="2">
      <t>ワシツ</t>
    </rPh>
    <rPh sb="2" eb="4">
      <t>ゼンシツ</t>
    </rPh>
    <phoneticPr fontId="7"/>
  </si>
  <si>
    <t>和室1</t>
    <rPh sb="0" eb="2">
      <t>ワシツ</t>
    </rPh>
    <phoneticPr fontId="7"/>
  </si>
  <si>
    <t>和風特殊埋込</t>
    <rPh sb="0" eb="2">
      <t>ワフウ</t>
    </rPh>
    <rPh sb="2" eb="4">
      <t>トクシュ</t>
    </rPh>
    <rPh sb="4" eb="6">
      <t>ウメコミ</t>
    </rPh>
    <phoneticPr fontId="7"/>
  </si>
  <si>
    <t>和室2</t>
    <rPh sb="0" eb="2">
      <t>ワシツ</t>
    </rPh>
    <phoneticPr fontId="7"/>
  </si>
  <si>
    <t>スタジオ横給湯室</t>
    <rPh sb="4" eb="5">
      <t>ヨコ</t>
    </rPh>
    <rPh sb="5" eb="8">
      <t>キュウトウシツ</t>
    </rPh>
    <phoneticPr fontId="7"/>
  </si>
  <si>
    <t>キッチン灯</t>
    <rPh sb="4" eb="5">
      <t>トウ</t>
    </rPh>
    <phoneticPr fontId="7"/>
  </si>
  <si>
    <t>スタジオ2前室</t>
    <rPh sb="5" eb="7">
      <t>ゼンシツ</t>
    </rPh>
    <phoneticPr fontId="7"/>
  </si>
  <si>
    <t>冷陰極蛍光灯</t>
    <rPh sb="0" eb="3">
      <t>レイインキョク</t>
    </rPh>
    <rPh sb="3" eb="6">
      <t>ケイコウトウ</t>
    </rPh>
    <phoneticPr fontId="7"/>
  </si>
  <si>
    <t>避難口誘導灯　天付け　片面　B級BL型　左</t>
    <rPh sb="0" eb="2">
      <t>ヒナン</t>
    </rPh>
    <rPh sb="2" eb="3">
      <t>グチ</t>
    </rPh>
    <rPh sb="3" eb="6">
      <t>ユウドウトウ</t>
    </rPh>
    <rPh sb="7" eb="8">
      <t>テン</t>
    </rPh>
    <rPh sb="8" eb="9">
      <t>ヅ</t>
    </rPh>
    <rPh sb="11" eb="13">
      <t>カタメン</t>
    </rPh>
    <rPh sb="15" eb="16">
      <t>キュウ</t>
    </rPh>
    <rPh sb="18" eb="19">
      <t>ガタ</t>
    </rPh>
    <rPh sb="20" eb="21">
      <t>ヒダリ</t>
    </rPh>
    <phoneticPr fontId="5"/>
  </si>
  <si>
    <t>スタジオ2</t>
  </si>
  <si>
    <t>間接照明</t>
    <rPh sb="0" eb="2">
      <t>カンセツ</t>
    </rPh>
    <rPh sb="2" eb="4">
      <t>ショウメイ</t>
    </rPh>
    <phoneticPr fontId="7"/>
  </si>
  <si>
    <t>スタジオ1前室</t>
    <rPh sb="5" eb="7">
      <t>ゼンシツ</t>
    </rPh>
    <phoneticPr fontId="7"/>
  </si>
  <si>
    <t>スタジオ1調整室</t>
    <rPh sb="5" eb="7">
      <t>チョウセイ</t>
    </rPh>
    <rPh sb="7" eb="8">
      <t>シツ</t>
    </rPh>
    <phoneticPr fontId="7"/>
  </si>
  <si>
    <t>スタジオ1</t>
  </si>
  <si>
    <t>スタジオ・創作室前廊下</t>
    <rPh sb="5" eb="7">
      <t>ソウサク</t>
    </rPh>
    <rPh sb="7" eb="8">
      <t>シツ</t>
    </rPh>
    <rPh sb="8" eb="9">
      <t>マエ</t>
    </rPh>
    <rPh sb="9" eb="11">
      <t>ロウカ</t>
    </rPh>
    <phoneticPr fontId="7"/>
  </si>
  <si>
    <t>通路誘導灯　天付け　両面　B級BL型　左←</t>
    <rPh sb="0" eb="5">
      <t>ツウロユウドウトウ</t>
    </rPh>
    <rPh sb="6" eb="8">
      <t>テンヅ</t>
    </rPh>
    <rPh sb="10" eb="12">
      <t>リョウメン</t>
    </rPh>
    <rPh sb="14" eb="15">
      <t>キュウ</t>
    </rPh>
    <rPh sb="17" eb="18">
      <t>ガタ</t>
    </rPh>
    <rPh sb="19" eb="20">
      <t>ヒダリ</t>
    </rPh>
    <phoneticPr fontId="7"/>
  </si>
  <si>
    <t>避難口誘導灯　壁埋込　片面　B級BL型　左</t>
    <rPh sb="0" eb="2">
      <t>ヒナン</t>
    </rPh>
    <rPh sb="2" eb="3">
      <t>グチ</t>
    </rPh>
    <rPh sb="3" eb="6">
      <t>ユウドウトウ</t>
    </rPh>
    <rPh sb="7" eb="8">
      <t>カベ</t>
    </rPh>
    <rPh sb="8" eb="10">
      <t>ウメコミ</t>
    </rPh>
    <rPh sb="11" eb="13">
      <t>カタメン</t>
    </rPh>
    <rPh sb="15" eb="16">
      <t>キュウ</t>
    </rPh>
    <rPh sb="18" eb="19">
      <t>ガタ</t>
    </rPh>
    <rPh sb="20" eb="21">
      <t>ヒダリ</t>
    </rPh>
    <phoneticPr fontId="5"/>
  </si>
  <si>
    <t>避難口誘導灯　天付け　片面　B級BL型　左</t>
    <rPh sb="0" eb="2">
      <t>ヒナン</t>
    </rPh>
    <rPh sb="2" eb="3">
      <t>グチ</t>
    </rPh>
    <rPh sb="3" eb="6">
      <t>ユウドウトウ</t>
    </rPh>
    <rPh sb="7" eb="9">
      <t>テンヅ</t>
    </rPh>
    <rPh sb="11" eb="13">
      <t>カタメン</t>
    </rPh>
    <rPh sb="15" eb="16">
      <t>キュウ</t>
    </rPh>
    <rPh sb="18" eb="19">
      <t>ガタ</t>
    </rPh>
    <rPh sb="20" eb="21">
      <t>ヒダリ</t>
    </rPh>
    <phoneticPr fontId="5"/>
  </si>
  <si>
    <t>大ホール前室</t>
    <rPh sb="0" eb="1">
      <t>ダイ</t>
    </rPh>
    <rPh sb="4" eb="6">
      <t>ゼンシツ</t>
    </rPh>
    <phoneticPr fontId="7"/>
  </si>
  <si>
    <t>倉庫1</t>
    <rPh sb="0" eb="2">
      <t>ソウコ</t>
    </rPh>
    <phoneticPr fontId="7"/>
  </si>
  <si>
    <t>逆富士</t>
    <rPh sb="0" eb="3">
      <t>ギャクフジ</t>
    </rPh>
    <phoneticPr fontId="7"/>
  </si>
  <si>
    <t>倉庫2</t>
    <rPh sb="0" eb="2">
      <t>ソウコ</t>
    </rPh>
    <phoneticPr fontId="7"/>
  </si>
  <si>
    <t>楽器保管庫</t>
    <rPh sb="0" eb="2">
      <t>ガッキ</t>
    </rPh>
    <rPh sb="2" eb="5">
      <t>ホカンコ</t>
    </rPh>
    <phoneticPr fontId="7"/>
  </si>
  <si>
    <t>トイレ</t>
  </si>
  <si>
    <t>FHT16</t>
  </si>
  <si>
    <t>DLφ100</t>
  </si>
  <si>
    <t>控室</t>
    <rPh sb="0" eb="2">
      <t>ヒカエシツ</t>
    </rPh>
    <phoneticPr fontId="7"/>
  </si>
  <si>
    <t>埋込灯具</t>
    <rPh sb="0" eb="4">
      <t>ウメコミトウグ</t>
    </rPh>
    <phoneticPr fontId="7"/>
  </si>
  <si>
    <t>各部屋前廊下</t>
    <rPh sb="0" eb="3">
      <t>カクヘヤ</t>
    </rPh>
    <rPh sb="3" eb="4">
      <t>マエ</t>
    </rPh>
    <rPh sb="4" eb="6">
      <t>ロウカ</t>
    </rPh>
    <phoneticPr fontId="7"/>
  </si>
  <si>
    <t>避難口誘導灯　壁付け　片面　B級BL型　左</t>
    <rPh sb="0" eb="2">
      <t>ヒナン</t>
    </rPh>
    <rPh sb="2" eb="3">
      <t>グチ</t>
    </rPh>
    <rPh sb="3" eb="6">
      <t>ユウドウトウ</t>
    </rPh>
    <rPh sb="7" eb="8">
      <t>カベ</t>
    </rPh>
    <rPh sb="8" eb="9">
      <t>ヅ</t>
    </rPh>
    <rPh sb="11" eb="13">
      <t>カタメン</t>
    </rPh>
    <rPh sb="15" eb="16">
      <t>キュウ</t>
    </rPh>
    <rPh sb="18" eb="19">
      <t>ガタ</t>
    </rPh>
    <rPh sb="20" eb="21">
      <t>ヒダリ</t>
    </rPh>
    <phoneticPr fontId="5"/>
  </si>
  <si>
    <t>倉庫2前通路</t>
    <rPh sb="0" eb="2">
      <t>ソウコ</t>
    </rPh>
    <rPh sb="3" eb="4">
      <t>マエ</t>
    </rPh>
    <rPh sb="4" eb="6">
      <t>ツウロ</t>
    </rPh>
    <phoneticPr fontId="7"/>
  </si>
  <si>
    <t>直付けDLφ150</t>
    <rPh sb="0" eb="2">
      <t>ジカヅ</t>
    </rPh>
    <phoneticPr fontId="7"/>
  </si>
  <si>
    <t>ハロゲン75W</t>
  </si>
  <si>
    <t>スポットライトφ90</t>
  </si>
  <si>
    <t>直付けφ150</t>
    <rPh sb="0" eb="2">
      <t>ジカヅ</t>
    </rPh>
    <phoneticPr fontId="7"/>
  </si>
  <si>
    <t>搬入口前通路</t>
    <rPh sb="0" eb="2">
      <t>ハンニュウ</t>
    </rPh>
    <rPh sb="2" eb="3">
      <t>グチ</t>
    </rPh>
    <rPh sb="3" eb="4">
      <t>マエ</t>
    </rPh>
    <rPh sb="4" eb="6">
      <t>ツウロ</t>
    </rPh>
    <phoneticPr fontId="7"/>
  </si>
  <si>
    <t>搬入口前</t>
    <rPh sb="0" eb="2">
      <t>ハンニュウ</t>
    </rPh>
    <rPh sb="2" eb="3">
      <t>グチ</t>
    </rPh>
    <rPh sb="3" eb="4">
      <t>マエ</t>
    </rPh>
    <phoneticPr fontId="7"/>
  </si>
  <si>
    <t>1F-2F</t>
  </si>
  <si>
    <t>埋込W190*630</t>
    <rPh sb="0" eb="2">
      <t>ウメコミ</t>
    </rPh>
    <phoneticPr fontId="7"/>
  </si>
  <si>
    <t>1.5F</t>
  </si>
  <si>
    <t>渡り廊下</t>
    <rPh sb="0" eb="1">
      <t>ワタ</t>
    </rPh>
    <rPh sb="2" eb="4">
      <t>ロウカ</t>
    </rPh>
    <phoneticPr fontId="7"/>
  </si>
  <si>
    <t>大ホール上</t>
    <rPh sb="0" eb="1">
      <t>ダイ</t>
    </rPh>
    <rPh sb="4" eb="5">
      <t>ウエ</t>
    </rPh>
    <phoneticPr fontId="7"/>
  </si>
  <si>
    <t>ミニクリ40W E17</t>
  </si>
  <si>
    <t>空調機械室</t>
    <rPh sb="0" eb="2">
      <t>クウチョウ</t>
    </rPh>
    <rPh sb="2" eb="5">
      <t>キカイシツ</t>
    </rPh>
    <phoneticPr fontId="7"/>
  </si>
  <si>
    <t>両笠トラフ</t>
    <rPh sb="0" eb="2">
      <t>リョウカサ</t>
    </rPh>
    <phoneticPr fontId="7"/>
  </si>
  <si>
    <t>2F-RF</t>
  </si>
  <si>
    <t>屋上階段</t>
    <rPh sb="0" eb="2">
      <t>オクジョウ</t>
    </rPh>
    <rPh sb="2" eb="4">
      <t>カイダン</t>
    </rPh>
    <phoneticPr fontId="7"/>
  </si>
  <si>
    <t>廊下入口</t>
    <rPh sb="0" eb="2">
      <t>ロウカ</t>
    </rPh>
    <rPh sb="2" eb="4">
      <t>イリグチ</t>
    </rPh>
    <phoneticPr fontId="7"/>
  </si>
  <si>
    <t>ボランティア室1</t>
    <rPh sb="6" eb="7">
      <t>シツ</t>
    </rPh>
    <phoneticPr fontId="7"/>
  </si>
  <si>
    <t>ボランティア室2</t>
    <rPh sb="6" eb="7">
      <t>シツ</t>
    </rPh>
    <phoneticPr fontId="7"/>
  </si>
  <si>
    <t>清掃用具入れ</t>
    <rPh sb="0" eb="2">
      <t>セイソウ</t>
    </rPh>
    <rPh sb="2" eb="4">
      <t>ヨウグ</t>
    </rPh>
    <rPh sb="4" eb="5">
      <t>イ</t>
    </rPh>
    <phoneticPr fontId="7"/>
  </si>
  <si>
    <t>適応指導教室1</t>
    <rPh sb="0" eb="2">
      <t>テキオウ</t>
    </rPh>
    <rPh sb="2" eb="4">
      <t>シドウ</t>
    </rPh>
    <rPh sb="4" eb="6">
      <t>キョウシツ</t>
    </rPh>
    <phoneticPr fontId="7"/>
  </si>
  <si>
    <t>適応指導教室2</t>
    <rPh sb="0" eb="2">
      <t>テキオウ</t>
    </rPh>
    <rPh sb="2" eb="4">
      <t>シドウ</t>
    </rPh>
    <rPh sb="4" eb="6">
      <t>キョウシツ</t>
    </rPh>
    <phoneticPr fontId="7"/>
  </si>
  <si>
    <t>教育相談室</t>
    <rPh sb="0" eb="2">
      <t>キョウイク</t>
    </rPh>
    <rPh sb="2" eb="4">
      <t>ソウダン</t>
    </rPh>
    <rPh sb="4" eb="5">
      <t>シツ</t>
    </rPh>
    <phoneticPr fontId="7"/>
  </si>
  <si>
    <t>通路誘導灯　天付け　両面　B級BL型　右→</t>
    <rPh sb="0" eb="5">
      <t>ツウロユウドウトウ</t>
    </rPh>
    <rPh sb="6" eb="8">
      <t>テンヅ</t>
    </rPh>
    <rPh sb="10" eb="12">
      <t>リョウメン</t>
    </rPh>
    <rPh sb="14" eb="15">
      <t>キュウ</t>
    </rPh>
    <rPh sb="17" eb="18">
      <t>ガタ</t>
    </rPh>
    <rPh sb="19" eb="20">
      <t>ミギ</t>
    </rPh>
    <phoneticPr fontId="7"/>
  </si>
  <si>
    <t>託児室</t>
    <rPh sb="0" eb="3">
      <t>タクジシツ</t>
    </rPh>
    <phoneticPr fontId="7"/>
  </si>
  <si>
    <t>授乳室</t>
    <rPh sb="0" eb="2">
      <t>ジュニュウ</t>
    </rPh>
    <rPh sb="2" eb="3">
      <t>シツ</t>
    </rPh>
    <phoneticPr fontId="7"/>
  </si>
  <si>
    <t>自販機前</t>
    <rPh sb="0" eb="3">
      <t>ジハンキ</t>
    </rPh>
    <rPh sb="3" eb="4">
      <t>マエ</t>
    </rPh>
    <phoneticPr fontId="7"/>
  </si>
  <si>
    <t>カフェ</t>
  </si>
  <si>
    <t>ペンダント</t>
  </si>
  <si>
    <t>カフェ厨房</t>
    <rPh sb="3" eb="5">
      <t>チュウボウ</t>
    </rPh>
    <phoneticPr fontId="7"/>
  </si>
  <si>
    <t>カフェ厨房事務所</t>
    <rPh sb="3" eb="5">
      <t>チュウボウ</t>
    </rPh>
    <rPh sb="5" eb="7">
      <t>ジム</t>
    </rPh>
    <rPh sb="7" eb="8">
      <t>ショ</t>
    </rPh>
    <phoneticPr fontId="7"/>
  </si>
  <si>
    <t>ロッカー室</t>
    <rPh sb="4" eb="5">
      <t>シツ</t>
    </rPh>
    <phoneticPr fontId="7"/>
  </si>
  <si>
    <t>ブックポスト</t>
  </si>
  <si>
    <t>ポンプ室前</t>
    <rPh sb="3" eb="4">
      <t>シツ</t>
    </rPh>
    <rPh sb="4" eb="5">
      <t>マエ</t>
    </rPh>
    <phoneticPr fontId="7"/>
  </si>
  <si>
    <t>ポンプ室</t>
    <rPh sb="3" eb="4">
      <t>シツ</t>
    </rPh>
    <phoneticPr fontId="7"/>
  </si>
  <si>
    <t>多目的ホール</t>
    <rPh sb="0" eb="3">
      <t>タモクテキ</t>
    </rPh>
    <phoneticPr fontId="7"/>
  </si>
  <si>
    <t>メタハラ250W</t>
  </si>
  <si>
    <t>DLφ250</t>
  </si>
  <si>
    <t>裏側風除室</t>
    <rPh sb="0" eb="2">
      <t>ウラガワ</t>
    </rPh>
    <rPh sb="2" eb="5">
      <t>フウジョシツ</t>
    </rPh>
    <phoneticPr fontId="7"/>
  </si>
  <si>
    <t>裏口</t>
    <rPh sb="0" eb="2">
      <t>ウラグチ</t>
    </rPh>
    <phoneticPr fontId="7"/>
  </si>
  <si>
    <t>FPL9W</t>
  </si>
  <si>
    <t>丸形ブラケットφ280</t>
    <rPh sb="0" eb="2">
      <t>マルガタ</t>
    </rPh>
    <phoneticPr fontId="7"/>
  </si>
  <si>
    <t>裏口倉庫1</t>
    <rPh sb="0" eb="2">
      <t>ウラグチ</t>
    </rPh>
    <rPh sb="2" eb="4">
      <t>ソウコ</t>
    </rPh>
    <phoneticPr fontId="7"/>
  </si>
  <si>
    <t>裏口多目的トイレ</t>
    <rPh sb="0" eb="2">
      <t>ウラグチ</t>
    </rPh>
    <rPh sb="2" eb="5">
      <t>タモクテキ</t>
    </rPh>
    <phoneticPr fontId="7"/>
  </si>
  <si>
    <t>裏口多目的トイレ前</t>
    <rPh sb="0" eb="2">
      <t>ウラグチ</t>
    </rPh>
    <rPh sb="2" eb="5">
      <t>タモクテキ</t>
    </rPh>
    <rPh sb="8" eb="9">
      <t>マエ</t>
    </rPh>
    <phoneticPr fontId="7"/>
  </si>
  <si>
    <t>裏口女子トイレ</t>
    <rPh sb="0" eb="2">
      <t>ウラグチ</t>
    </rPh>
    <rPh sb="2" eb="4">
      <t>ジョシ</t>
    </rPh>
    <phoneticPr fontId="7"/>
  </si>
  <si>
    <t>裏口男子トイレ</t>
    <rPh sb="0" eb="2">
      <t>ウラグチ</t>
    </rPh>
    <rPh sb="2" eb="4">
      <t>ダンシ</t>
    </rPh>
    <phoneticPr fontId="7"/>
  </si>
  <si>
    <t>正面風除室</t>
    <rPh sb="0" eb="2">
      <t>ショウメン</t>
    </rPh>
    <rPh sb="2" eb="5">
      <t>フウジョシツ</t>
    </rPh>
    <phoneticPr fontId="7"/>
  </si>
  <si>
    <t>正門横女子トイレ</t>
    <rPh sb="0" eb="2">
      <t>セイモン</t>
    </rPh>
    <rPh sb="2" eb="3">
      <t>ヨコ</t>
    </rPh>
    <rPh sb="3" eb="5">
      <t>ジョシ</t>
    </rPh>
    <phoneticPr fontId="7"/>
  </si>
  <si>
    <t>正門横多目的トイレ</t>
    <rPh sb="0" eb="2">
      <t>セイモン</t>
    </rPh>
    <rPh sb="2" eb="3">
      <t>ヨコ</t>
    </rPh>
    <rPh sb="3" eb="6">
      <t>タモクテキ</t>
    </rPh>
    <phoneticPr fontId="7"/>
  </si>
  <si>
    <t>正門横男子トイレ</t>
    <rPh sb="0" eb="2">
      <t>セイモン</t>
    </rPh>
    <rPh sb="2" eb="3">
      <t>ヨコ</t>
    </rPh>
    <rPh sb="3" eb="5">
      <t>ダンシ</t>
    </rPh>
    <phoneticPr fontId="7"/>
  </si>
  <si>
    <t>トイレ前</t>
    <rPh sb="3" eb="4">
      <t>マエ</t>
    </rPh>
    <phoneticPr fontId="7"/>
  </si>
  <si>
    <t>図書室</t>
    <rPh sb="0" eb="3">
      <t>トショシツ</t>
    </rPh>
    <phoneticPr fontId="7"/>
  </si>
  <si>
    <t>通路誘導灯　天付け　両面　B級BL型　右←→</t>
    <rPh sb="0" eb="5">
      <t>ツウロユウドウトウ</t>
    </rPh>
    <rPh sb="6" eb="8">
      <t>テンヅ</t>
    </rPh>
    <rPh sb="10" eb="12">
      <t>リョウメン</t>
    </rPh>
    <rPh sb="14" eb="15">
      <t>キュウ</t>
    </rPh>
    <rPh sb="17" eb="18">
      <t>ガタ</t>
    </rPh>
    <rPh sb="19" eb="20">
      <t>ミギ</t>
    </rPh>
    <phoneticPr fontId="7"/>
  </si>
  <si>
    <t>図書室倉庫4</t>
    <rPh sb="0" eb="3">
      <t>トショシツ</t>
    </rPh>
    <rPh sb="3" eb="5">
      <t>ソウコ</t>
    </rPh>
    <phoneticPr fontId="7"/>
  </si>
  <si>
    <t>図書室子供用トイレ</t>
    <rPh sb="0" eb="3">
      <t>トショシツ</t>
    </rPh>
    <rPh sb="3" eb="6">
      <t>コドモヨウ</t>
    </rPh>
    <phoneticPr fontId="7"/>
  </si>
  <si>
    <t>読み聞かせ室</t>
    <rPh sb="0" eb="1">
      <t>ヨ</t>
    </rPh>
    <rPh sb="2" eb="3">
      <t>キ</t>
    </rPh>
    <rPh sb="5" eb="6">
      <t>シツ</t>
    </rPh>
    <phoneticPr fontId="7"/>
  </si>
  <si>
    <t>図書室窓際</t>
    <rPh sb="0" eb="3">
      <t>トショシツ</t>
    </rPh>
    <rPh sb="3" eb="5">
      <t>マドギワ</t>
    </rPh>
    <phoneticPr fontId="7"/>
  </si>
  <si>
    <t>通路誘導灯　両面　B級BL型　左←　吊り長さ：1000mm</t>
    <rPh sb="0" eb="5">
      <t>ツウロユウドウトウ</t>
    </rPh>
    <rPh sb="6" eb="8">
      <t>リョウメン</t>
    </rPh>
    <rPh sb="10" eb="11">
      <t>キュウ</t>
    </rPh>
    <rPh sb="13" eb="14">
      <t>ガタ</t>
    </rPh>
    <rPh sb="15" eb="16">
      <t>ヒダリ</t>
    </rPh>
    <rPh sb="18" eb="19">
      <t>ツ</t>
    </rPh>
    <rPh sb="20" eb="21">
      <t>ナガ</t>
    </rPh>
    <phoneticPr fontId="7"/>
  </si>
  <si>
    <t>手元灯</t>
    <rPh sb="0" eb="1">
      <t>テ</t>
    </rPh>
    <rPh sb="1" eb="2">
      <t>モト</t>
    </rPh>
    <rPh sb="2" eb="3">
      <t>トウ</t>
    </rPh>
    <phoneticPr fontId="7"/>
  </si>
  <si>
    <t>図書室打ち合わせ室</t>
    <rPh sb="0" eb="3">
      <t>トショシツ</t>
    </rPh>
    <rPh sb="3" eb="4">
      <t>ウ</t>
    </rPh>
    <rPh sb="5" eb="6">
      <t>ア</t>
    </rPh>
    <rPh sb="8" eb="9">
      <t>シツ</t>
    </rPh>
    <phoneticPr fontId="7"/>
  </si>
  <si>
    <t>事務室休憩室</t>
    <rPh sb="0" eb="3">
      <t>ジムシツ</t>
    </rPh>
    <rPh sb="3" eb="6">
      <t>キュウケイシツ</t>
    </rPh>
    <phoneticPr fontId="7"/>
  </si>
  <si>
    <t>事務室倉庫</t>
    <rPh sb="0" eb="3">
      <t>ジムシツ</t>
    </rPh>
    <rPh sb="3" eb="5">
      <t>ソウコ</t>
    </rPh>
    <phoneticPr fontId="7"/>
  </si>
  <si>
    <t>事務室印刷室</t>
    <rPh sb="0" eb="3">
      <t>ジムシツ</t>
    </rPh>
    <rPh sb="3" eb="5">
      <t>インサツ</t>
    </rPh>
    <rPh sb="5" eb="6">
      <t>シツ</t>
    </rPh>
    <phoneticPr fontId="7"/>
  </si>
  <si>
    <t>事務室給湯</t>
    <rPh sb="0" eb="3">
      <t>ジムシツ</t>
    </rPh>
    <rPh sb="3" eb="5">
      <t>キュウトウ</t>
    </rPh>
    <phoneticPr fontId="7"/>
  </si>
  <si>
    <t>事務室内更衣室</t>
    <rPh sb="0" eb="2">
      <t>ジム</t>
    </rPh>
    <rPh sb="2" eb="4">
      <t>シツナイ</t>
    </rPh>
    <rPh sb="4" eb="7">
      <t>コウイシツ</t>
    </rPh>
    <phoneticPr fontId="7"/>
  </si>
  <si>
    <t>事務室本保管庫</t>
    <rPh sb="0" eb="3">
      <t>ジムシツ</t>
    </rPh>
    <rPh sb="3" eb="4">
      <t>ホン</t>
    </rPh>
    <rPh sb="4" eb="7">
      <t>ホカンコ</t>
    </rPh>
    <phoneticPr fontId="7"/>
  </si>
  <si>
    <t>消火ポンプ室</t>
    <rPh sb="0" eb="2">
      <t>ショウカ</t>
    </rPh>
    <rPh sb="5" eb="6">
      <t>シツ</t>
    </rPh>
    <phoneticPr fontId="7"/>
  </si>
  <si>
    <t>直付けトラフ（壁接地）</t>
    <rPh sb="0" eb="2">
      <t>ジカヅ</t>
    </rPh>
    <rPh sb="7" eb="8">
      <t>カベ</t>
    </rPh>
    <rPh sb="8" eb="10">
      <t>セッチ</t>
    </rPh>
    <phoneticPr fontId="7"/>
  </si>
  <si>
    <t>職員男子トイレ</t>
    <rPh sb="0" eb="2">
      <t>ショクイン</t>
    </rPh>
    <rPh sb="2" eb="4">
      <t>ダンシ</t>
    </rPh>
    <phoneticPr fontId="7"/>
  </si>
  <si>
    <t>職員女子トイレ</t>
    <rPh sb="0" eb="2">
      <t>ショクイン</t>
    </rPh>
    <rPh sb="2" eb="4">
      <t>ジョシ</t>
    </rPh>
    <phoneticPr fontId="7"/>
  </si>
  <si>
    <t>派遣スタッフルーム</t>
    <rPh sb="0" eb="2">
      <t>ハケン</t>
    </rPh>
    <phoneticPr fontId="7"/>
  </si>
  <si>
    <t>職員休憩室</t>
    <rPh sb="0" eb="2">
      <t>ショクイン</t>
    </rPh>
    <rPh sb="2" eb="5">
      <t>キュウケイシツ</t>
    </rPh>
    <phoneticPr fontId="7"/>
  </si>
  <si>
    <t>職員用風除室</t>
    <rPh sb="0" eb="3">
      <t>ショクインヨウ</t>
    </rPh>
    <rPh sb="3" eb="6">
      <t>フウジョシツ</t>
    </rPh>
    <phoneticPr fontId="7"/>
  </si>
  <si>
    <t>職員用入口</t>
    <rPh sb="0" eb="3">
      <t>ショクインヨウ</t>
    </rPh>
    <rPh sb="3" eb="5">
      <t>イリグチ</t>
    </rPh>
    <phoneticPr fontId="7"/>
  </si>
  <si>
    <t>ゴミ置き場</t>
    <rPh sb="2" eb="3">
      <t>オ</t>
    </rPh>
    <rPh sb="4" eb="5">
      <t>バ</t>
    </rPh>
    <phoneticPr fontId="7"/>
  </si>
  <si>
    <t>屋外階段</t>
    <rPh sb="0" eb="2">
      <t>オクガイ</t>
    </rPh>
    <rPh sb="2" eb="4">
      <t>カイダン</t>
    </rPh>
    <phoneticPr fontId="7"/>
  </si>
  <si>
    <t>逆富士W120*630</t>
    <rPh sb="0" eb="1">
      <t>ギャク</t>
    </rPh>
    <rPh sb="1" eb="3">
      <t>フジ</t>
    </rPh>
    <phoneticPr fontId="7"/>
  </si>
  <si>
    <t>階段通路誘導灯120*650</t>
    <rPh sb="0" eb="2">
      <t>カイダン</t>
    </rPh>
    <rPh sb="2" eb="4">
      <t>ツウロ</t>
    </rPh>
    <rPh sb="4" eb="7">
      <t>ユウドウトウ</t>
    </rPh>
    <phoneticPr fontId="7"/>
  </si>
  <si>
    <t>屋上</t>
    <rPh sb="0" eb="2">
      <t>オクジョウ</t>
    </rPh>
    <phoneticPr fontId="7"/>
  </si>
  <si>
    <t>屋外用ブラケット</t>
    <rPh sb="0" eb="3">
      <t>オクガイヨウ</t>
    </rPh>
    <phoneticPr fontId="7"/>
  </si>
  <si>
    <t>建物裏口・駐輪場</t>
    <rPh sb="0" eb="2">
      <t>タテモノ</t>
    </rPh>
    <rPh sb="2" eb="4">
      <t>ウラグチ</t>
    </rPh>
    <rPh sb="5" eb="8">
      <t>チュウリンジョウ</t>
    </rPh>
    <phoneticPr fontId="7"/>
  </si>
  <si>
    <t>ローポール</t>
  </si>
  <si>
    <t>裏口駐輪場</t>
    <rPh sb="0" eb="2">
      <t>ウラグチ</t>
    </rPh>
    <rPh sb="2" eb="5">
      <t>チュウリンジョウ</t>
    </rPh>
    <phoneticPr fontId="7"/>
  </si>
  <si>
    <t>FPL4</t>
  </si>
  <si>
    <t>建物壁面</t>
    <rPh sb="0" eb="2">
      <t>タテモノ</t>
    </rPh>
    <rPh sb="2" eb="4">
      <t>ヘキメン</t>
    </rPh>
    <phoneticPr fontId="7"/>
  </si>
  <si>
    <t>建物軒下</t>
    <rPh sb="0" eb="2">
      <t>タテモノ</t>
    </rPh>
    <rPh sb="2" eb="4">
      <t>ノキシタ</t>
    </rPh>
    <phoneticPr fontId="7"/>
  </si>
  <si>
    <t>搬入口前</t>
    <rPh sb="0" eb="4">
      <t>ハンニュウグチマエ</t>
    </rPh>
    <phoneticPr fontId="7"/>
  </si>
  <si>
    <t>CDM70</t>
  </si>
  <si>
    <t>正面入り口軒下</t>
    <rPh sb="0" eb="2">
      <t>ショウメン</t>
    </rPh>
    <rPh sb="2" eb="3">
      <t>イ</t>
    </rPh>
    <rPh sb="4" eb="5">
      <t>グチ</t>
    </rPh>
    <rPh sb="5" eb="7">
      <t>ノキシタ</t>
    </rPh>
    <phoneticPr fontId="7"/>
  </si>
  <si>
    <t>正門駐輪場</t>
    <rPh sb="0" eb="2">
      <t>セイモン</t>
    </rPh>
    <rPh sb="2" eb="5">
      <t>チュウリンジョウ</t>
    </rPh>
    <phoneticPr fontId="7"/>
  </si>
  <si>
    <t>正門駐輪場横</t>
    <rPh sb="0" eb="2">
      <t>セイモン</t>
    </rPh>
    <rPh sb="2" eb="5">
      <t>チュウリンジョウ</t>
    </rPh>
    <rPh sb="5" eb="6">
      <t>ヨコ</t>
    </rPh>
    <phoneticPr fontId="7"/>
  </si>
  <si>
    <t>正門看板</t>
    <rPh sb="0" eb="2">
      <t>セイモン</t>
    </rPh>
    <rPh sb="2" eb="4">
      <t>カンバン</t>
    </rPh>
    <phoneticPr fontId="7"/>
  </si>
  <si>
    <t>使用ランプ（既存）</t>
    <rPh sb="0" eb="2">
      <t>シヨウ</t>
    </rPh>
    <rPh sb="6" eb="8">
      <t>キゾン</t>
    </rPh>
    <phoneticPr fontId="7"/>
  </si>
  <si>
    <t>器具・型番（既存）</t>
    <rPh sb="0" eb="2">
      <t>キグ</t>
    </rPh>
    <rPh sb="3" eb="5">
      <t>カタバン</t>
    </rPh>
    <rPh sb="6" eb="8">
      <t>キゾン</t>
    </rPh>
    <phoneticPr fontId="7"/>
  </si>
  <si>
    <t>消費電力
(1本/h)
（W）</t>
    <phoneticPr fontId="5"/>
  </si>
  <si>
    <t>導入本数
（本）</t>
    <rPh sb="6" eb="7">
      <t>ホン</t>
    </rPh>
    <phoneticPr fontId="7"/>
  </si>
  <si>
    <t>消費電力
(総量/h)
(W)</t>
    <phoneticPr fontId="7"/>
  </si>
  <si>
    <t>【別紙】LED照明設備特記仕様書兼内訳書（すぎとピア）</t>
    <rPh sb="1" eb="3">
      <t>ベッシ</t>
    </rPh>
    <phoneticPr fontId="11"/>
  </si>
  <si>
    <t>商号又は名称</t>
    <rPh sb="0" eb="2">
      <t>ショウゴウ</t>
    </rPh>
    <rPh sb="2" eb="3">
      <t>マタ</t>
    </rPh>
    <rPh sb="4" eb="6">
      <t>メイショウ</t>
    </rPh>
    <phoneticPr fontId="11"/>
  </si>
  <si>
    <t>壁面ブラケット260*180</t>
    <rPh sb="0" eb="2">
      <t>ヘキメン</t>
    </rPh>
    <phoneticPr fontId="7"/>
  </si>
  <si>
    <t>年間消費
電力量
(kW)</t>
    <phoneticPr fontId="5"/>
  </si>
  <si>
    <t>計</t>
    <rPh sb="0" eb="1">
      <t>ケイ</t>
    </rPh>
    <phoneticPr fontId="5"/>
  </si>
  <si>
    <t xml:space="preserve">φ150DL </t>
    <phoneticPr fontId="7"/>
  </si>
  <si>
    <r>
      <t xml:space="preserve">設置予定のランプ品番
</t>
    </r>
    <r>
      <rPr>
        <sz val="8"/>
        <color theme="1"/>
        <rFont val="ＭＳ Ｐゴシック"/>
        <family val="3"/>
        <charset val="128"/>
      </rPr>
      <t>（器具交換の場合は器具品番）</t>
    </r>
    <phoneticPr fontId="7"/>
  </si>
  <si>
    <t>庁舎名</t>
    <rPh sb="0" eb="2">
      <t>チョウシャ</t>
    </rPh>
    <rPh sb="2" eb="3">
      <t>メイ</t>
    </rPh>
    <phoneticPr fontId="7"/>
  </si>
  <si>
    <t>□直付450ブラケット</t>
    <rPh sb="1" eb="3">
      <t>ジカヅ</t>
    </rPh>
    <phoneticPr fontId="7"/>
  </si>
  <si>
    <t>笠トラフ</t>
    <rPh sb="0" eb="1">
      <t>カサ</t>
    </rPh>
    <phoneticPr fontId="7"/>
  </si>
  <si>
    <t>【別紙】LED照明設備特記仕様書兼内訳書（役場庁舎）</t>
    <rPh sb="1" eb="3">
      <t>ベッシ</t>
    </rPh>
    <rPh sb="21" eb="23">
      <t>ヤクバ</t>
    </rPh>
    <rPh sb="23" eb="25">
      <t>チョウシャ</t>
    </rPh>
    <phoneticPr fontId="11"/>
  </si>
  <si>
    <t>逆富士W200*1250</t>
  </si>
  <si>
    <t>Ｃチャン埋込W140*1250</t>
  </si>
  <si>
    <t>Cチャン埋込W230*1235</t>
  </si>
  <si>
    <t>ブラケットD300*150</t>
  </si>
  <si>
    <t>Cチャン埋込W150*1250</t>
  </si>
  <si>
    <t>Cチャン埋込W150*1230（防滴）</t>
    <rPh sb="16" eb="18">
      <t>ボウテキ</t>
    </rPh>
    <phoneticPr fontId="7"/>
  </si>
  <si>
    <t>埋込W220*1250（Ｃチャン）（防滴）</t>
    <rPh sb="0" eb="2">
      <t>ウメコミ</t>
    </rPh>
    <rPh sb="18" eb="20">
      <t>ボウテキ</t>
    </rPh>
    <phoneticPr fontId="7"/>
  </si>
  <si>
    <t>直付けW250*1250</t>
    <rPh sb="0" eb="2">
      <t>ジカヅ</t>
    </rPh>
    <phoneticPr fontId="7"/>
  </si>
  <si>
    <t>□300ブラケット非常灯W300*H250</t>
    <rPh sb="9" eb="12">
      <t>ヒジョウトウ</t>
    </rPh>
    <phoneticPr fontId="7"/>
  </si>
  <si>
    <t>逆富士W150*1250</t>
  </si>
  <si>
    <t>富士非常灯W150*1250</t>
    <rPh sb="0" eb="2">
      <t>フジ</t>
    </rPh>
    <rPh sb="2" eb="5">
      <t>ヒジョウトウ</t>
    </rPh>
    <phoneticPr fontId="7"/>
  </si>
  <si>
    <t>壁付非常灯W150*1250</t>
    <rPh sb="0" eb="2">
      <t>カベツケ</t>
    </rPh>
    <rPh sb="2" eb="5">
      <t>ヒジョウトウ</t>
    </rPh>
    <phoneticPr fontId="7"/>
  </si>
  <si>
    <t>逆富士W240*1250</t>
  </si>
  <si>
    <t>逆富士W125*1250</t>
  </si>
  <si>
    <t>Cチャン埋込W140*1250（防滴）</t>
  </si>
  <si>
    <t>逆富士非常灯W240*1250</t>
    <rPh sb="3" eb="6">
      <t>ヒジョウトウ</t>
    </rPh>
    <phoneticPr fontId="7"/>
  </si>
  <si>
    <t>逆富士W150*1235</t>
  </si>
  <si>
    <t>逆富士W120*1250</t>
  </si>
  <si>
    <t>逆富士非常灯W150*640</t>
    <rPh sb="3" eb="6">
      <t>ヒジョウトウ</t>
    </rPh>
    <phoneticPr fontId="7"/>
  </si>
  <si>
    <t>逆富士W120*640</t>
  </si>
  <si>
    <t>埋込W300*630</t>
  </si>
  <si>
    <t>埋込W300*1250</t>
  </si>
  <si>
    <t>逆富士W150*630</t>
  </si>
  <si>
    <t>逆富士W120*630</t>
  </si>
  <si>
    <t>逆富士非常灯W200*640</t>
  </si>
  <si>
    <t>逆富士W315*１２５０</t>
  </si>
  <si>
    <t>逆富士W150*640</t>
  </si>
  <si>
    <t>逆富士W200*640</t>
  </si>
  <si>
    <t>逆富士W150*１２５０</t>
  </si>
  <si>
    <t>逆富士W140*1250</t>
  </si>
  <si>
    <t>Cチャン埋込W210*1235</t>
  </si>
  <si>
    <t>逆富士W315*1250</t>
  </si>
  <si>
    <t>逆富士W180*1250</t>
  </si>
  <si>
    <t>逆富士W140*640</t>
    <rPh sb="0" eb="3">
      <t>ギャクフジ</t>
    </rPh>
    <phoneticPr fontId="7"/>
  </si>
  <si>
    <t>逆富士W310*1250</t>
  </si>
  <si>
    <t>笠トラフW180*1250</t>
    <rPh sb="0" eb="1">
      <t>カサ</t>
    </rPh>
    <phoneticPr fontId="7"/>
  </si>
  <si>
    <t>富士W150*1250</t>
    <rPh sb="0" eb="2">
      <t>フジ</t>
    </rPh>
    <phoneticPr fontId="7"/>
  </si>
  <si>
    <t>埋込Cチャン140*1235非常灯</t>
    <rPh sb="0" eb="2">
      <t>ウメコミ</t>
    </rPh>
    <rPh sb="14" eb="17">
      <t>ヒジョウトウ</t>
    </rPh>
    <phoneticPr fontId="7"/>
  </si>
  <si>
    <t>逆富士W220*640</t>
  </si>
  <si>
    <t>埋込W180*1250（防滴）</t>
    <rPh sb="12" eb="14">
      <t>ボウテキ</t>
    </rPh>
    <phoneticPr fontId="7"/>
  </si>
  <si>
    <t xml:space="preserve">埋込W170*630（旧）　（防滴） </t>
    <rPh sb="11" eb="12">
      <t>キュウ</t>
    </rPh>
    <phoneticPr fontId="7"/>
  </si>
  <si>
    <t>埋込W190*630（新）　（防滴）</t>
    <rPh sb="11" eb="12">
      <t>シン</t>
    </rPh>
    <phoneticPr fontId="7"/>
  </si>
  <si>
    <t>逆富士W350*1250</t>
  </si>
  <si>
    <t>2.5F</t>
    <phoneticPr fontId="7"/>
  </si>
  <si>
    <t>4F</t>
    <phoneticPr fontId="5"/>
  </si>
  <si>
    <t>1～3F</t>
    <phoneticPr fontId="7"/>
  </si>
  <si>
    <t>1.5F</t>
    <phoneticPr fontId="7"/>
  </si>
  <si>
    <t>3.5F</t>
    <phoneticPr fontId="7"/>
  </si>
  <si>
    <t>1.5F</t>
    <phoneticPr fontId="5"/>
  </si>
  <si>
    <t>案内隣</t>
    <rPh sb="2" eb="3">
      <t>トナリ</t>
    </rPh>
    <phoneticPr fontId="7"/>
  </si>
  <si>
    <t>様式第４号</t>
    <rPh sb="0" eb="2">
      <t>ヨウシキ</t>
    </rPh>
    <rPh sb="2" eb="3">
      <t>ダイ</t>
    </rPh>
    <rPh sb="4" eb="5">
      <t>ゴウ</t>
    </rPh>
    <phoneticPr fontId="11"/>
  </si>
  <si>
    <t>年間消費電力量積算調書</t>
    <rPh sb="0" eb="2">
      <t>ネンカン</t>
    </rPh>
    <rPh sb="2" eb="4">
      <t>ショウヒ</t>
    </rPh>
    <rPh sb="4" eb="6">
      <t>デンリョク</t>
    </rPh>
    <rPh sb="6" eb="7">
      <t>リョウ</t>
    </rPh>
    <rPh sb="7" eb="9">
      <t>セキサン</t>
    </rPh>
    <rPh sb="9" eb="11">
      <t>チョウショ</t>
    </rPh>
    <phoneticPr fontId="11"/>
  </si>
  <si>
    <t>役場庁舎</t>
    <rPh sb="0" eb="2">
      <t>ヤクバ</t>
    </rPh>
    <rPh sb="2" eb="4">
      <t>チョウシャ</t>
    </rPh>
    <phoneticPr fontId="11"/>
  </si>
  <si>
    <t>kW</t>
    <phoneticPr fontId="11"/>
  </si>
  <si>
    <t>すぎとピア</t>
    <phoneticPr fontId="11"/>
  </si>
  <si>
    <t>計</t>
    <rPh sb="0" eb="1">
      <t>ケイ</t>
    </rPh>
    <phoneticPr fontId="11"/>
  </si>
  <si>
    <t>管材契約課・人権・男女共同参画課・総務課</t>
    <rPh sb="0" eb="1">
      <t>カン</t>
    </rPh>
    <rPh sb="1" eb="2">
      <t>ザイ</t>
    </rPh>
    <rPh sb="2" eb="4">
      <t>ケイヤク</t>
    </rPh>
    <rPh sb="4" eb="5">
      <t>カ</t>
    </rPh>
    <rPh sb="9" eb="11">
      <t>ダンジョ</t>
    </rPh>
    <rPh sb="11" eb="13">
      <t>キョウドウ</t>
    </rPh>
    <rPh sb="13" eb="15">
      <t>サンカク</t>
    </rPh>
    <rPh sb="15" eb="16">
      <t>カ</t>
    </rPh>
    <phoneticPr fontId="7"/>
  </si>
  <si>
    <t>使用ランプ
（既存）</t>
    <rPh sb="0" eb="2">
      <t>シヨウ</t>
    </rPh>
    <rPh sb="7" eb="9">
      <t>キゾン</t>
    </rPh>
    <phoneticPr fontId="7"/>
  </si>
  <si>
    <t>副町長室</t>
    <phoneticPr fontId="7"/>
  </si>
  <si>
    <t>秘書広報課・総合政策課</t>
    <rPh sb="2" eb="4">
      <t>コウホウ</t>
    </rPh>
    <rPh sb="6" eb="8">
      <t>ソウゴウ</t>
    </rPh>
    <rPh sb="8" eb="10">
      <t>セイサク</t>
    </rPh>
    <rPh sb="10" eb="11">
      <t>カ</t>
    </rPh>
    <phoneticPr fontId="7"/>
  </si>
  <si>
    <t>【別紙】LED照明設備特記仕様書兼内訳書（杉戸町生涯学習センター）</t>
    <rPh sb="1" eb="3">
      <t>ベッシ</t>
    </rPh>
    <rPh sb="21" eb="24">
      <t>スギトマチ</t>
    </rPh>
    <rPh sb="24" eb="26">
      <t>ショウガイ</t>
    </rPh>
    <rPh sb="26" eb="28">
      <t>ガクシュウ</t>
    </rPh>
    <phoneticPr fontId="11"/>
  </si>
  <si>
    <t>生涯学習センター</t>
    <rPh sb="0" eb="2">
      <t>ショウガイ</t>
    </rPh>
    <rPh sb="2" eb="4">
      <t>ガクシュウ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</si>
</sst>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0\F"/>
    <numFmt numFmtId="177" formatCode="#,##0_ "/>
    <numFmt numFmtId="178" formatCode="0.0"/>
    <numFmt numFmtId="179" formatCode="#,##0.00_ "/>
    <numFmt numFmtId="180" formatCode="0.00_ "/>
  </numFmts>
  <fonts count="22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rgb="FF333333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b/>
      <sz val="1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4"/>
      <color theme="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P創英角ｺﾞｼｯｸUB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7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6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67">
    <xf numFmtId="0" fontId="0" fillId="0" borderId="0" xfId="0"/>
    <xf numFmtId="6" fontId="8" fillId="0" borderId="1" xfId="1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4" borderId="4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right" vertical="center"/>
    </xf>
    <xf numFmtId="0" fontId="12" fillId="0" borderId="0" xfId="0" applyFont="1"/>
    <xf numFmtId="0" fontId="6" fillId="0" borderId="0" xfId="0" applyFont="1"/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180" fontId="6" fillId="0" borderId="1" xfId="0" applyNumberFormat="1" applyFont="1" applyFill="1" applyBorder="1" applyAlignment="1">
      <alignment vertical="center"/>
    </xf>
    <xf numFmtId="179" fontId="6" fillId="0" borderId="1" xfId="0" applyNumberFormat="1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180" fontId="6" fillId="0" borderId="3" xfId="0" applyNumberFormat="1" applyFont="1" applyFill="1" applyBorder="1" applyAlignment="1">
      <alignment vertical="center"/>
    </xf>
    <xf numFmtId="0" fontId="6" fillId="5" borderId="5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179" fontId="6" fillId="6" borderId="7" xfId="0" applyNumberFormat="1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180" fontId="6" fillId="0" borderId="1" xfId="0" applyNumberFormat="1" applyFont="1" applyBorder="1" applyAlignment="1">
      <alignment vertical="center"/>
    </xf>
    <xf numFmtId="0" fontId="8" fillId="4" borderId="1" xfId="2" applyFont="1" applyFill="1" applyBorder="1" applyAlignment="1">
      <alignment horizontal="left" vertical="center" wrapText="1" shrinkToFit="1"/>
    </xf>
    <xf numFmtId="0" fontId="8" fillId="4" borderId="1" xfId="2" applyFont="1" applyFill="1" applyBorder="1" applyAlignment="1">
      <alignment horizontal="center" vertical="center"/>
    </xf>
    <xf numFmtId="178" fontId="8" fillId="4" borderId="1" xfId="3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vertical="center" wrapText="1"/>
    </xf>
    <xf numFmtId="0" fontId="2" fillId="0" borderId="0" xfId="4">
      <alignment vertical="center"/>
    </xf>
    <xf numFmtId="0" fontId="15" fillId="0" borderId="0" xfId="4" applyFont="1" applyAlignment="1">
      <alignment horizontal="center" vertical="center"/>
    </xf>
    <xf numFmtId="0" fontId="4" fillId="0" borderId="4" xfId="4" applyFont="1" applyBorder="1" applyAlignment="1">
      <alignment horizontal="left" vertical="center"/>
    </xf>
    <xf numFmtId="0" fontId="15" fillId="4" borderId="4" xfId="4" applyFont="1" applyFill="1" applyBorder="1" applyAlignment="1">
      <alignment horizontal="center" vertical="center"/>
    </xf>
    <xf numFmtId="0" fontId="2" fillId="2" borderId="1" xfId="4" applyFill="1" applyBorder="1" applyAlignment="1">
      <alignment horizontal="center" vertical="center"/>
    </xf>
    <xf numFmtId="0" fontId="2" fillId="0" borderId="1" xfId="4" applyBorder="1">
      <alignment vertical="center"/>
    </xf>
    <xf numFmtId="0" fontId="2" fillId="0" borderId="3" xfId="4" applyBorder="1">
      <alignment vertical="center"/>
    </xf>
    <xf numFmtId="0" fontId="2" fillId="2" borderId="9" xfId="4" applyFill="1" applyBorder="1" applyAlignment="1">
      <alignment horizontal="center" vertical="center"/>
    </xf>
    <xf numFmtId="0" fontId="2" fillId="3" borderId="9" xfId="4" applyFill="1" applyBorder="1">
      <alignment vertical="center"/>
    </xf>
    <xf numFmtId="0" fontId="4" fillId="4" borderId="4" xfId="4" applyFont="1" applyFill="1" applyBorder="1" applyAlignment="1">
      <alignment horizontal="left" vertical="center"/>
    </xf>
    <xf numFmtId="179" fontId="8" fillId="0" borderId="1" xfId="3" applyNumberFormat="1" applyFont="1" applyFill="1" applyBorder="1" applyAlignment="1">
      <alignment horizontal="right" vertical="center"/>
    </xf>
    <xf numFmtId="0" fontId="8" fillId="0" borderId="1" xfId="2" applyFont="1" applyFill="1" applyBorder="1" applyAlignment="1">
      <alignment horizontal="left" vertical="center" wrapText="1"/>
    </xf>
    <xf numFmtId="176" fontId="8" fillId="0" borderId="1" xfId="2" applyNumberFormat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left" vertical="center" wrapText="1" shrinkToFit="1"/>
    </xf>
    <xf numFmtId="0" fontId="16" fillId="0" borderId="1" xfId="2" applyFont="1" applyFill="1" applyBorder="1" applyAlignment="1">
      <alignment horizontal="left" vertical="center" wrapText="1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horizontal="right" vertical="center"/>
    </xf>
    <xf numFmtId="0" fontId="17" fillId="0" borderId="0" xfId="0" applyFont="1" applyFill="1"/>
    <xf numFmtId="0" fontId="20" fillId="0" borderId="0" xfId="0" applyFont="1" applyFill="1"/>
    <xf numFmtId="0" fontId="17" fillId="0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shrinkToFit="1"/>
    </xf>
    <xf numFmtId="0" fontId="17" fillId="0" borderId="1" xfId="2" applyFont="1" applyFill="1" applyBorder="1">
      <alignment vertical="center"/>
    </xf>
    <xf numFmtId="0" fontId="7" fillId="0" borderId="2" xfId="0" applyFont="1" applyFill="1" applyBorder="1" applyAlignment="1">
      <alignment horizontal="left" vertical="center" wrapText="1" shrinkToFit="1"/>
    </xf>
    <xf numFmtId="0" fontId="17" fillId="5" borderId="5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vertical="center"/>
    </xf>
    <xf numFmtId="0" fontId="6" fillId="5" borderId="6" xfId="0" applyFont="1" applyFill="1" applyBorder="1" applyAlignment="1">
      <alignment horizontal="right" vertical="center"/>
    </xf>
    <xf numFmtId="0" fontId="6" fillId="5" borderId="7" xfId="0" applyFont="1" applyFill="1" applyBorder="1" applyAlignment="1">
      <alignment horizontal="right" vertical="center"/>
    </xf>
    <xf numFmtId="177" fontId="17" fillId="5" borderId="6" xfId="0" applyNumberFormat="1" applyFont="1" applyFill="1" applyBorder="1" applyAlignment="1">
      <alignment horizontal="right" vertical="center"/>
    </xf>
    <xf numFmtId="177" fontId="17" fillId="5" borderId="7" xfId="0" applyNumberFormat="1" applyFont="1" applyFill="1" applyBorder="1" applyAlignment="1">
      <alignment horizontal="right" vertical="center"/>
    </xf>
    <xf numFmtId="177" fontId="6" fillId="5" borderId="6" xfId="0" applyNumberFormat="1" applyFont="1" applyFill="1" applyBorder="1" applyAlignment="1">
      <alignment horizontal="right" vertical="center"/>
    </xf>
    <xf numFmtId="177" fontId="6" fillId="5" borderId="7" xfId="0" applyNumberFormat="1" applyFont="1" applyFill="1" applyBorder="1" applyAlignment="1">
      <alignment horizontal="right" vertical="center"/>
    </xf>
    <xf numFmtId="0" fontId="15" fillId="0" borderId="0" xfId="4" applyFont="1" applyAlignment="1">
      <alignment horizontal="center" vertical="center"/>
    </xf>
    <xf numFmtId="0" fontId="1" fillId="2" borderId="3" xfId="4" applyFont="1" applyFill="1" applyBorder="1" applyAlignment="1">
      <alignment horizontal="center" vertical="center"/>
    </xf>
  </cellXfs>
  <cellStyles count="5">
    <cellStyle name="桁区切り 2" xfId="3" xr:uid="{826E1516-90A9-4136-8B15-AF0AA8FFB20F}"/>
    <cellStyle name="通貨" xfId="1" builtinId="7"/>
    <cellStyle name="標準" xfId="0" builtinId="0"/>
    <cellStyle name="標準 2" xfId="2" xr:uid="{3451B7CC-0F8C-4176-8708-BC14A5F8F384}"/>
    <cellStyle name="標準 3" xfId="4" xr:uid="{CED07A1A-4939-448E-A36F-9E260977EBA3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027\Z\&#9632;&#20489;&#33538;&#20849;&#26377;&#65288;AP&#20250;&#35696;&#36039;&#26009;&#12394;&#12393;&#65289;\AP&#20250;&#35696;\&#24037;&#22580;&#21029;&#27531;&#26989;09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1277\c1277\&#36817;&#34276;%20%20&#36020;&#20043;\&#65420;&#65387;&#65392;&#65423;&#65391;&#65412;\IS96S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1277\c1277\&#36817;&#34276;%20%20&#36020;&#20043;\&#65420;&#65387;&#65392;&#65423;&#65391;&#65412;\DAT\RD9508V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150\&#36001;&#21209;&#20849;&#29992;\&#20234;&#26481;\&#12381;&#12398;&#20182;\&#19982;&#20449;&#20250;&#35696;&#36039;&#2600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S96S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507\hj\&#26412;&#31038;\&#38283;&#30330;&#36948;&#25104;\IS96S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w2\public\&#24037;&#21209;&#37096;\&#24037;&#21209;&#37096;&#35373;&#35336;\&#35211;&#31309;&#26360;&#27096;&#24335;\&#12360;&#12367;&#12379;&#12427;\&#12467;&#12500;&#12540;%20&#65374;%20&#12456;&#12523;&#12486;&#12483;&#12463;&#20462;&#32341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885\d\R&amp;D&#20250;&#35696;\9901\9812\9811\9810\SD970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507\d\WINDOWS\Temporary%20Internet%20Files\Content.IE5\5S0VDPWD\03&#36939;&#3603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08\y\keiri\&#32076;&#29702;&#20849;&#29992;\&#33258;&#21205;&#20181;&#35379;\&#27726;&#29992;&#20181;&#35379;\&#33258;&#21205;&#20181;&#35379;(&#21152;&#24037;)ver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1277\c1277\&#36817;&#34276;%20%20&#36020;&#20043;\&#65420;&#65387;&#65392;&#65423;&#65391;&#65412;\&#20225;&#30011;&#26360;\IS96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500\D\Documents%20and%20Settings\j02234.DOM001\My%20Documents\&#20633;&#21697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104\e\&#26412;&#31038;\&#38283;&#30330;&#36948;&#25104;\DAT\RD9508V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500\d\WINDOWS\&#65411;&#65438;&#65405;&#65400;&#65412;&#65391;&#65420;&#65439;\IS96S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2\&#12477;&#12522;&#12517;&#12540;&#12471;&#12519;&#12531;&#20107;&#26989;&#37096;\&#20840;&#31038;&#20849;&#26377;\&#31532;&#20108;&#21942;&#26989;&#37096;\&#31532;&#20108;&#8660;&#21508;&#25903;&#24215;\&#22823;&#38442;&#21335;\&#28657;&#21475;&#12373;&#12435;\&#12499;&#12540;&#12496;&#12540;&#12495;&#12454;&#12473;\&#19979;&#30000;&#35199;&#12497;&#12540;&#12488;&#65298;\&#19979;&#30000;&#35199;&#12497;&#12540;&#12488;&#8545;%203&#21495;&#12288;&#31263;&#35696;SYSTEM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6412;&#31038;\&#38283;&#30330;&#36948;&#25104;\DAT\RD9508V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027\Z\&#20154;&#21729;&#31649;&#29702;\&#37096;&#38272;&#20154;&#21729;&#34920;\2010\2009\2008\keiri\yuriko&#8594;%20yamakawa\YURIKO\&#36062;&#19982;&#24341;&#24403;\&#36062;&#19982;&#24341;&#24403;20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507\HJ\Pk_src\Js\JS03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.10.11.1/Users/j05417/AppData/Local/Microsoft/Windows/Temporary%20Internet%20Files/Content.IE5/2JV3XPCL/&#12493;&#12496;&#12540;&#12521;&#12531;&#12489;&#35199;&#23470;&#12288;&#29694;&#22580;&#35519;&#26619;&#36039;&#26009;/20160714&#12304;&#12493;&#12496;&#12540;&#12521;&#12531;&#12489;&#35199;&#23470;&#12305;&#20462;&#27491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2\&#12477;&#12522;&#12517;&#12540;&#12471;&#12519;&#12531;&#20107;&#26989;&#37096;\&#20840;&#31038;&#20849;&#26377;\&#31532;&#20108;&#21942;&#26989;&#37096;\&#31532;&#20108;&#8660;&#21508;&#25903;&#24215;\&#22856;&#33391;\&#12469;&#12454;&#12473;&#12522;&#12483;&#12472;\&#12304;PV&#12305;&#20116;&#20301;&#22530;&#65299;&#26399;&#65304;&#21495;\&#12304;&#26368;&#32066;&#12305;&#65328;&#65334;&#20116;&#20301;&#22530;&#65299;&#26399;&#65304;&#21495;&#65288;&#12469;&#12454;&#12473;&#65289;&#35211;&#31309;&#65286;&#31263;&#35696;SYSTE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.10.11.1/Users/j04718/AppData/Local/Microsoft/Windows/Temporary%20Internet%20Files/Content.IE5/6QL2WXRG/&#35211;&#31309;&#12426;&#38306;&#20418;/&#35211;&#31309;&#26360;&#12501;&#12457;&#12540;&#12510;&#12483;&#12488;&#12304;&#36605;&#12356;&#1230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507\hj\&#26412;&#31038;\&#38283;&#30330;&#36948;&#25104;\DAT\RD9508V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507\E\Documents%20and%20Settings\j02561\My%20Documents\09&#25613;&#3041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1144\c\My%20Documents\&#12377;&#12366;&#12358;&#12425;\&#65299;&#26399;Gurafui&#12363;&#12388;&#1239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\RD9508V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02\user\&#20849;&#26377;\&#12411;&#12397;&#12459;&#12523;&#35519;&#25972;\&#12411;&#12397;&#12459;&#12523;&#35519;&#25972;\0420&#12507;&#12493;&#12459;&#12523;SIM%20(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500\D\&#12510;&#12540;&#12465;&#12486;&#12451;&#12531;&#12464;&#37096;\&#12506;&#12483;&#12488;\(B-1)&#65421;&#65439;&#65391;&#65412;&#23455;&#32318;&#65411;&#65438;&#65392;&#65408;\&#9679;&#23455;&#32318;&#65405;&#65412;&#65398;&#65418;&#65438;\2004&#24180;\&#9312;04&#12471;&#12540;&#124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場別残業一覧"/>
      <sheetName val="更新版"/>
      <sheetName val="Ｃ’表"/>
      <sheetName val="RD9501V"/>
      <sheetName val="住所録"/>
      <sheetName val="工場別残業0907"/>
      <sheetName val="RD9505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提案書"/>
      <sheetName val="Ｗｅｂｱﾝｹｰﾄ①"/>
      <sheetName val="Ｗｅｂｱﾝｹｰﾄ②"/>
      <sheetName val="data"/>
      <sheetName val="ﾊｰﾄﾞｵﾌｨｽ価格表"/>
      <sheetName val="将来に仕掛ける"/>
      <sheetName val="Aセット"/>
      <sheetName val="Bセット"/>
      <sheetName val="売り場"/>
      <sheetName val="ｽｹｼﾞｭｰﾙ表"/>
      <sheetName val="MS計画"/>
      <sheetName val="質問"/>
      <sheetName val="価格とセット販売"/>
      <sheetName val="#REF!"/>
      <sheetName val="#REF"/>
      <sheetName val="値上下管理表値上用・原紙・手"/>
      <sheetName val="値上下管理表値下用・原紙・手"/>
      <sheetName val="値上用"/>
      <sheetName val="値下用"/>
      <sheetName val="Sheet1"/>
      <sheetName val="Sheet2"/>
      <sheetName val="Sheet3"/>
      <sheetName val="RD9505A"/>
      <sheetName val="RD9501V"/>
      <sheetName val="PAK6263"/>
      <sheetName val="⑤優先順位表"/>
      <sheetName val="IS96S1"/>
      <sheetName val="Control"/>
      <sheetName val="新Ｍ別"/>
      <sheetName val="昨対"/>
      <sheetName val="更新版"/>
      <sheetName val="ﾄﾞｯﾄｺﾑ"/>
      <sheetName val="5月"/>
      <sheetName val="Ｃ’表"/>
      <sheetName val="竹四つ目垣"/>
      <sheetName val="与信一覧 (2)"/>
      <sheetName val="NEW95G2"/>
      <sheetName val="富田貼"/>
      <sheetName val="園芸一覧"/>
      <sheetName val="GSV目標"/>
      <sheetName val="HQ"/>
      <sheetName val="住所録"/>
      <sheetName val="全合計"/>
      <sheetName val="ﾃﾞｰﾀ"/>
      <sheetName val="11wG部門ﾗﾝｷﾝｸﾞ"/>
      <sheetName val="13年度発生売上予算"/>
      <sheetName val="新ﾗｲﾝ(部品展開)"/>
      <sheetName val="ｲﾎﾞ竹販売数調整"/>
      <sheetName val="shere"/>
      <sheetName val="領収書"/>
      <sheetName val="編集用シート"/>
      <sheetName val="ｵｰﾀﾞｰ"/>
      <sheetName val="1"/>
      <sheetName val="para"/>
      <sheetName val="dis00"/>
      <sheetName val="dis01"/>
      <sheetName val="配送ﾊﾟﾀｰﾝ表"/>
      <sheetName val="味の素フェア"/>
      <sheetName val="Ｃ’’表"/>
      <sheetName val="与信一覧_(2)"/>
      <sheetName val="管理引当金"/>
      <sheetName val="全件反映リスト"/>
      <sheetName val="ﾒﾝﾃ"/>
      <sheetName val="8以上社員"/>
      <sheetName val="明細"/>
      <sheetName val="与信一覧_(2)1"/>
      <sheetName val="クレジット決済"/>
      <sheetName val="011101"/>
      <sheetName val="SBプラ鉢"/>
      <sheetName val="与信一覧_(2)2"/>
      <sheetName val="HE(他）"/>
      <sheetName val="A"/>
      <sheetName val="経費FMT 管理科目"/>
      <sheetName val="生人台帳"/>
      <sheetName val="表紙"/>
      <sheetName val="POP-YMDMH-ARI040930-1"/>
      <sheetName val="【全データ】"/>
      <sheetName val="SPアプレポ"/>
      <sheetName val="SP商品特徴"/>
      <sheetName val="KTB-23"/>
      <sheetName val="商品特徴"/>
      <sheetName val="転倒防止棒"/>
      <sheetName val="見積"/>
      <sheetName val="耐震バーAP"/>
      <sheetName val="新商品耐震バー"/>
      <sheetName val="43"/>
      <sheetName val="商品"/>
      <sheetName val="１業種"/>
      <sheetName val="ﾊｰﾄﾞ①【全データ】"/>
      <sheetName val="６月方向性 "/>
      <sheetName val="６月店舗 "/>
      <sheetName val="チャレンジ"/>
      <sheetName val="○こだわりDIY"/>
      <sheetName val="○こだわりHK"/>
      <sheetName val="○こだわりEL"/>
      <sheetName val="ライン傾向と対策 "/>
      <sheetName val="利益貢献度（ＤＩＹ）"/>
      <sheetName val="利益貢献度（ＨＫ）"/>
      <sheetName val="利益貢献度（ＥＬ）"/>
      <sheetName val="上位クラス "/>
      <sheetName val="上位単品 "/>
      <sheetName val="ﾁﾗｼ"/>
      <sheetName val="ﾁﾗｼ枚数"/>
      <sheetName val="★月報告format"/>
      <sheetName val="損益"/>
      <sheetName val="①-全社"/>
      <sheetName val="①-ｾﾞﾈﾗﾙ開発"/>
      <sheetName val="①-ｴﾝｼﾞﾆｱ開発"/>
      <sheetName val="★4月報告①"/>
      <sheetName val="★4月報告②"/>
      <sheetName val="【●非表示】開発合算"/>
      <sheetName val="【●非表示】ｾﾞ岸"/>
      <sheetName val="【●非表示】ｾﾞ小野寺"/>
      <sheetName val="【●非表示】ｾﾞ木谷"/>
      <sheetName val="【●非表示】ｾﾞ小栗"/>
      <sheetName val="【●非表示】ｾﾞﾈﾗﾙその他"/>
      <sheetName val="【●非表示】ｴ耕平"/>
      <sheetName val="【●非表示】ｴ高石"/>
      <sheetName val="【●非表示】ｴ原"/>
      <sheetName val="【●非表示】LED開発P"/>
      <sheetName val="【●非表示】ｴﾝｼﾞﾆｱその他"/>
      <sheetName val="【●非表示】ｸﾞﾛｰﾊﾞﾙ"/>
      <sheetName val="AP(ｴﾝｼﾞﾆｱ)①"/>
      <sheetName val="AP(ｴﾝｼﾞﾆｱ)②"/>
      <sheetName val="AP(ｾﾞﾈﾗﾙ)①"/>
      <sheetName val="AP(ｾﾞﾈﾗﾙ)②"/>
      <sheetName val="▲①-収納ｲﾝﾃ"/>
      <sheetName val="▲①-ﾍﾟｯﾄ"/>
      <sheetName val="▲①-園芸植物"/>
      <sheetName val="▲①-ﾎｰﾑ"/>
      <sheetName val="▲①-HO"/>
      <sheetName val="▲①-HE"/>
      <sheetName val="▲①-資材"/>
      <sheetName val="▲①-LED"/>
      <sheetName val="【●非表示】店舗什器事業部"/>
      <sheetName val="【●非表示】内装家具事業部"/>
      <sheetName val="【●非表示】ｼﾝﾌﾟﾙｽﾀｲﾙ事業部"/>
      <sheetName val="▲②-全社"/>
      <sheetName val="▲②-収納・ｲﾝﾃﾘｱ"/>
      <sheetName val="▲②-ﾍﾟｯﾄ"/>
      <sheetName val="▲②-園芸・植物"/>
      <sheetName val="▲②-ﾎｰﾑ"/>
      <sheetName val="▲②-HO"/>
      <sheetName val="▲②-HE"/>
      <sheetName val="▲②-資材"/>
      <sheetName val="▲②-LED"/>
      <sheetName val="元 (2)"/>
      <sheetName val="回答電話番号リスト"/>
      <sheetName val="店長週報"/>
      <sheetName val="ｱｸｾｽｸﾞﾗﾌ"/>
      <sheetName val="宛名"/>
      <sheetName val="For Hier template"/>
      <sheetName val="Ｓ一月度"/>
      <sheetName val="041(茶） "/>
      <sheetName val="dptFMT"/>
      <sheetName val="事FMT"/>
      <sheetName val="調FMT"/>
      <sheetName val="ｶﾃ"/>
      <sheetName val="人口移動第４表"/>
      <sheetName val="家電担当者 "/>
      <sheetName val="SEIｶﾗｰ"/>
      <sheetName val="⑤弁当"/>
      <sheetName val="第3四半期（完）"/>
      <sheetName val="外注トライ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D9501V"/>
      <sheetName val="Sheet1"/>
      <sheetName val="ENGEI"/>
      <sheetName val="ぺっと"/>
      <sheetName val="収納"/>
      <sheetName val="工具"/>
      <sheetName val="カー用品"/>
      <sheetName val="日用品"/>
      <sheetName val="全社"/>
      <sheetName val="RD9505O"/>
      <sheetName val="RD9505A"/>
      <sheetName val="ﾃﾞｰﾀ"/>
      <sheetName val="提案書"/>
      <sheetName val="Ｗｅｂｱﾝｹｰﾄ①"/>
      <sheetName val="Ｗｅｂｱﾝｹｰﾄ②"/>
      <sheetName val="data"/>
      <sheetName val="ﾊｰﾄﾞｵﾌｨｽ価格表"/>
      <sheetName val="一覧表"/>
      <sheetName val="CPU"/>
      <sheetName val="12月"/>
      <sheetName val="043"/>
      <sheetName val="046"/>
      <sheetName val="055"/>
      <sheetName val="ﾃﾞｰﾀｲﾝﾌﾟｯﾄ欄"/>
      <sheetName val="dptFMT"/>
      <sheetName val="事FMT"/>
      <sheetName val="調FMT"/>
      <sheetName val="ｶﾃ"/>
      <sheetName val="RD9508V"/>
      <sheetName val="Control"/>
      <sheetName val="5月"/>
      <sheetName val="[RD9"/>
      <sheetName val="_RD9"/>
      <sheetName val="#REF"/>
      <sheetName val="改廃一覧社外秘"/>
      <sheetName val="端末設置状況"/>
      <sheetName val="手順①追加修正連絡票"/>
      <sheetName val="涼味"/>
      <sheetName val="トレンド表"/>
      <sheetName val="8以上社員"/>
      <sheetName val="規格書"/>
      <sheetName val="人口移動第４表"/>
      <sheetName val="13_hashihara01"/>
      <sheetName val="29_hashihara13"/>
      <sheetName val="与信一覧 (2)"/>
      <sheetName val="更新版"/>
      <sheetName val="NEW95G2"/>
      <sheetName val="shere"/>
      <sheetName val="全合計"/>
      <sheetName val="住所録"/>
      <sheetName val="GSV目標"/>
      <sheetName val="Ｃ’表"/>
      <sheetName val="大人12"/>
      <sheetName val="A"/>
      <sheetName val="HQ"/>
      <sheetName val="入力フォーム"/>
      <sheetName val="13年度発生売上予算"/>
      <sheetName val="para"/>
      <sheetName val="昨対"/>
      <sheetName val="１業種"/>
      <sheetName val="１"/>
      <sheetName val="竹四つ目垣"/>
      <sheetName val="ExChange"/>
      <sheetName val="新ﾗｲﾝ(部品展開)"/>
      <sheetName val="ｲﾎﾞ竹販売数調整"/>
      <sheetName val="管理引当金"/>
      <sheetName val="宛名"/>
      <sheetName val="表3"/>
      <sheetName val="1"/>
      <sheetName val="43"/>
      <sheetName val="配荷"/>
      <sheetName val="P1実績①"/>
      <sheetName val="ｵｰﾀﾞｰ"/>
      <sheetName val="西川繊維２０９ニトリ在庫報告"/>
      <sheetName val="おでん"/>
      <sheetName val="国勢DATA1"/>
      <sheetName val="国勢DATA2"/>
      <sheetName val="国勢DATA3"/>
      <sheetName val="国勢DATA県"/>
      <sheetName val="消費DATA1"/>
      <sheetName val="消費DATA2"/>
      <sheetName val="消費DATA3"/>
      <sheetName val="消費DATA県"/>
      <sheetName val="入力リスト"/>
      <sheetName val="図8"/>
      <sheetName val="ﾄﾞｯﾄｺﾑ"/>
      <sheetName val="行楽ﾌｪｱ"/>
      <sheetName val="表紙"/>
      <sheetName val="仕訳①"/>
      <sheetName val="媒体管理表"/>
      <sheetName val="shtBuff"/>
      <sheetName val="copy1"/>
      <sheetName val="好調不調"/>
      <sheetName val="大型店版"/>
      <sheetName val="収納・インテ"/>
      <sheetName val="#REF!"/>
      <sheetName val="ｱｸｾｽｸﾞﾗﾌ"/>
      <sheetName val="HE(他）"/>
      <sheetName val="仕入先"/>
      <sheetName val="対象製品"/>
      <sheetName val="8510 (2)"/>
      <sheetName val="0310"/>
      <sheetName val="CM予定表(～2012年3月）"/>
      <sheetName val="25DJ40"/>
      <sheetName val="社外秘；HCﾋﾞｼﾞﾈｽﾁｬﾝｽ"/>
      <sheetName val="11wG部門ﾗﾝｷﾝｸﾞ"/>
      <sheetName val="販売目標"/>
      <sheetName val="バックデータ"/>
      <sheetName val="SBプラ鉢"/>
      <sheetName val="2000LISTｔｒｕｅ 1117"/>
      <sheetName val="SKU_31"/>
      <sheetName val="実績・予測"/>
      <sheetName val="北空貼"/>
      <sheetName val="累計出荷実績"/>
      <sheetName val="Sheet1 (2)"/>
      <sheetName val="記入ﾌｫｰﾑ"/>
      <sheetName val="PAK6263"/>
      <sheetName val="４週指示"/>
      <sheetName val="営業所８"/>
      <sheetName val="RD9508V.XLS"/>
      <sheetName val="Sheet3"/>
      <sheetName val="元データー"/>
      <sheetName val="領収書"/>
      <sheetName val="編集用シート"/>
      <sheetName val="10.20-11.12"/>
      <sheetName val="目次"/>
      <sheetName val="POP&amp;什器"/>
      <sheetName val="マスター"/>
      <sheetName val="ｼｰﾄ1"/>
      <sheetName val="提出用EXCEL"/>
      <sheetName val="通常発注書"/>
      <sheetName val="全体定番確定表"/>
      <sheetName val="日本チーム計算根拠"/>
      <sheetName val="生人台帳"/>
      <sheetName val="包材リスト"/>
      <sheetName val="初回納品"/>
      <sheetName val="単価は最低納価使用"/>
      <sheetName val="Ｃ’’表"/>
      <sheetName val="Ｃ’’’’表"/>
      <sheetName val="Plan sbA"/>
      <sheetName val="市場クレーム明細 "/>
      <sheetName val="与信一覧_(2)"/>
      <sheetName val="ROI"/>
      <sheetName val="5-6月キャンペーン"/>
      <sheetName val="管理引当"/>
      <sheetName val="_Recovered_SheetName_ 1_"/>
      <sheetName val="検査結果一覧"/>
      <sheetName val="NST (4)"/>
      <sheetName val="12年■SAS計画（全店舗）■"/>
      <sheetName val="０５３合計"/>
      <sheetName val="POP申請フォーマット（ここに入力してください）"/>
      <sheetName val="　月次報告（数値データ）　"/>
      <sheetName val="大連製造ＶＡコストダウン金額纏め (＄1000以上)."/>
      <sheetName val="与信一覧_(2)1"/>
      <sheetName val="8510_(2)"/>
      <sheetName val="2000LISTｔｒｕｅ_1117"/>
      <sheetName val="Sheet1_(2)"/>
      <sheetName val="RD9508V_XLS"/>
      <sheetName val="10_20-11_12"/>
      <sheetName val="Plan_sbA"/>
      <sheetName val="市場クレーム明細_"/>
      <sheetName val="提供用EXCEL"/>
      <sheetName val="与信一覧_(2)2"/>
      <sheetName val="8510_(2)1"/>
      <sheetName val="2000LISTｔｒｕｅ_11171"/>
      <sheetName val="Sheet1_(2)1"/>
      <sheetName val="RD9508V_XLS1"/>
      <sheetName val="10_20-11_121"/>
      <sheetName val="Plan_sbA1"/>
      <sheetName val="市場クレーム明細_1"/>
      <sheetName val="033"/>
      <sheetName val="与信一覧_(2)3"/>
      <sheetName val="8510_(2)2"/>
      <sheetName val="2000LISTｔｒｕｅ_11172"/>
      <sheetName val="Sheet1_(2)2"/>
      <sheetName val="RD9508V_XLS2"/>
      <sheetName val="10_20-11_122"/>
      <sheetName val="Plan_sbA2"/>
      <sheetName val="市場クレーム明細_2"/>
      <sheetName val="不点灯交換の情報記載"/>
      <sheetName val="２月店舗経費実績"/>
      <sheetName val="１．社内ﾈｯﾄﾜｰｸﾊｰﾄﾞｳｪｱ"/>
      <sheetName val="ケチャップ有り"/>
      <sheetName val="_REF"/>
      <sheetName val="健康ﾌｪｱ外注(ﾌﾞﾛｯｸ)"/>
      <sheetName val="仕様変更進捗（ＡＬＬ）"/>
      <sheetName val="ｷﾞﾌﾄ・ﾃﾅﾝﾄ除く"/>
      <sheetName val="基本量販店動向"/>
      <sheetName val="点数"/>
      <sheetName val="データ入力"/>
      <sheetName val="SEIｶﾗｰ"/>
      <sheetName val="売上(衣)"/>
      <sheetName val="原料ﾚｼﾋﾟ"/>
      <sheetName val="商品ﾏｽﾀｰ"/>
      <sheetName val="POP-YMDMH-ARI040930-1"/>
      <sheetName val="②仙台"/>
      <sheetName val="①器具製作実績グラフ"/>
      <sheetName val="与信管理帳合"/>
      <sheetName val="粗利率順Wﾁｪｯｸ表"/>
      <sheetName val="板資材(M)"/>
      <sheetName val="入力"/>
      <sheetName val="①品名・梱包入力"/>
      <sheetName val="店別"/>
      <sheetName val="H9.1"/>
      <sheetName val="_Recovered_SheetName__1_"/>
      <sheetName val="日8L_B"/>
      <sheetName val="検査結果一覧(日本受入)"/>
      <sheetName val="Ｃ実績①"/>
      <sheetName val="店舗マスタ"/>
      <sheetName val="先行管理記入例"/>
      <sheetName val="全件リスト"/>
      <sheetName val="地域B"/>
      <sheetName val="G5"/>
      <sheetName val="ﾌﾟﾚｾﾞﾝ資"/>
      <sheetName val="じんこうTOPICS"/>
      <sheetName val="D3"/>
      <sheetName val="graph"/>
      <sheetName val="SKU"/>
      <sheetName val="明細"/>
      <sheetName val="②東京"/>
      <sheetName val="②大阪"/>
      <sheetName val="47下管理"/>
      <sheetName val="大容量ﾀｲﾌﾟ"/>
      <sheetName val="支給品一覧表"/>
      <sheetName val="直送ｺﾝﾃﾅ管理表"/>
      <sheetName val="価格表"/>
      <sheetName val="経費"/>
      <sheetName val="ダンジ"/>
      <sheetName val="品種別数量"/>
      <sheetName val="本体バック"/>
      <sheetName val="SINAZ4月"/>
      <sheetName val="0606販売予測"/>
      <sheetName val="NST_(4)"/>
      <sheetName val="営業実績"/>
      <sheetName val="万田酵素モニター"/>
      <sheetName val="営業所一覧"/>
      <sheetName val="部材表"/>
      <sheetName val="品目リスト"/>
      <sheetName val="LIST"/>
      <sheetName val="リスト"/>
      <sheetName val="証拠"/>
      <sheetName val="⑤弁当"/>
      <sheetName val="基本cvs動向"/>
      <sheetName val="商品一覧"/>
      <sheetName val="入金実96"/>
      <sheetName val="元データ"/>
      <sheetName val="USA_3期グラフ"/>
      <sheetName val="【大連】部門損益"/>
      <sheetName val="11年度発生売上予算提出書類"/>
      <sheetName val="2401"/>
      <sheetName val="Macro1"/>
      <sheetName val="廃番ﾃﾞｯﾄﾞ"/>
      <sheetName val="鳥栖"/>
      <sheetName val="与信一覧_(2)4"/>
      <sheetName val="8510_(2)3"/>
      <sheetName val="2000LISTｔｒｕｅ_11173"/>
      <sheetName val="Sheet1_(2)3"/>
      <sheetName val="RD9508V_XLS3"/>
      <sheetName val="10_20-11_123"/>
      <sheetName val="市場クレーム明細_3"/>
      <sheetName val="_Recovered_SheetName__1_1"/>
      <sheetName val="NST_(4)1"/>
      <sheetName val="Plan_sbA3"/>
      <sheetName val="大連製造ＶＡコストダウン金額纏め_(＄1000以上)_"/>
      <sheetName val="H9_1"/>
      <sheetName val="Ｃ'表"/>
      <sheetName val="Rent Roll"/>
      <sheetName val="定数"/>
      <sheetName val="マスタ"/>
      <sheetName val="クレジット決済"/>
      <sheetName val="Sheet2"/>
      <sheetName val="外注トライ"/>
      <sheetName val="32.ＹＢ構成"/>
      <sheetName val="0901"/>
      <sheetName val="0902"/>
      <sheetName val="0903"/>
      <sheetName val="0904"/>
      <sheetName val="0905"/>
      <sheetName val="0906"/>
      <sheetName val="0907"/>
      <sheetName val="0908"/>
      <sheetName val="0909"/>
      <sheetName val="0910"/>
      <sheetName val="0911"/>
      <sheetName val="0912"/>
      <sheetName val="対象者リスト"/>
      <sheetName val="受取配当金"/>
      <sheetName val="資材ＳＩＭ"/>
      <sheetName val="コード(腕時計)"/>
      <sheetName val="POP製作Ｂ"/>
      <sheetName val="PＯＰ制作Ａ新"/>
      <sheetName val="区分"/>
      <sheetName val="台湾～ｵﾏｰﾝ"/>
      <sheetName val="損益計画"/>
      <sheetName val="Rent_Roll"/>
      <sheetName val="Sheet5"/>
      <sheetName val="Sheet6"/>
      <sheetName val="Sheet7"/>
      <sheetName val="Sheet8"/>
      <sheetName val="Sheet9"/>
      <sheetName val="52wG部門ﾗﾝｷﾝｸﾞ"/>
      <sheetName val="形材部品マスター"/>
      <sheetName val="企画書"/>
      <sheetName val="帳票"/>
      <sheetName val="ST障害管理表"/>
      <sheetName val="メニュー"/>
      <sheetName val="設定"/>
      <sheetName val="フリーダイヤル"/>
      <sheetName val="機種"/>
      <sheetName val="発信元課金"/>
      <sheetName val="●キャンペーン・企画ヒアリング"/>
      <sheetName val="昨比データ"/>
      <sheetName val="Wﾁｪｯｸ表"/>
      <sheetName val="メンテナンス受付台帳"/>
      <sheetName val="個数単価推移２００１"/>
      <sheetName val="tbl"/>
      <sheetName val="与信一覧_(2)5"/>
      <sheetName val="8510_(2)4"/>
      <sheetName val="2000LISTｔｒｕｅ_11174"/>
      <sheetName val="Sheet1_(2)4"/>
      <sheetName val="RD9508V_XLS4"/>
      <sheetName val="10_20-11_124"/>
      <sheetName val="大連製造ＶＡコストダウン金額纏め_(＄1000以上)_1"/>
      <sheetName val="Plan_sbA4"/>
      <sheetName val="市場クレーム明細_4"/>
      <sheetName val="_Recovered_SheetName__1_2"/>
      <sheetName val="NST_(4)2"/>
      <sheetName val="H9_11"/>
      <sheetName val="Rent_Roll1"/>
      <sheetName val="32_ＹＢ構成"/>
      <sheetName val="カーサイクル"/>
      <sheetName val="3_hashihara48"/>
      <sheetName val="⑧-2ﾊﾟﾀｰﾝ別店舗一覧"/>
      <sheetName val="share"/>
      <sheetName val="売上速報19973"/>
      <sheetName val="全国"/>
      <sheetName val="ﾘｽﾄ"/>
      <sheetName val="エンド"/>
      <sheetName val="ラックEXPO"/>
      <sheetName val="クロス昨年"/>
      <sheetName val="クロス売上"/>
      <sheetName val="入力用"/>
      <sheetName val="ｼﾞｬｽｺ商報"/>
      <sheetName val="集計①"/>
      <sheetName val="与信ｵｰﾊﾞｰ"/>
      <sheetName val="入力シート"/>
      <sheetName val="報告依頼部署"/>
      <sheetName val="万代比数"/>
      <sheetName val="ﾌﾞﾗｼ梶"/>
      <sheetName val="アンケート集計(12.3）"/>
      <sheetName val="HA実販"/>
      <sheetName val="部門別計画表"/>
      <sheetName val="30IY"/>
      <sheetName val="VIVA"/>
      <sheetName val="30VIVA"/>
      <sheetName val="ドイト"/>
      <sheetName val="30ドイト"/>
      <sheetName val="島忠"/>
      <sheetName val="30島忠"/>
      <sheetName val="貼付用"/>
      <sheetName val="家電担当者 "/>
      <sheetName val="Tp040611-2%"/>
      <sheetName val="集計シート(合算)"/>
      <sheetName val="ﾁｭｰﾘｯﾌﾟ"/>
      <sheetName val="ﾕﾘ"/>
      <sheetName val="ｽｲｾﾝ_ﾋﾔｼﾝｽ_ｸﾛｯｶｽ"/>
      <sheetName val="全件ﾘｽﾄ"/>
      <sheetName val="店舗情報"/>
      <sheetName val="42.ＹＢ構成"/>
      <sheetName val="月末"/>
      <sheetName val=""/>
      <sheetName val="Product"/>
      <sheetName val="与信一覧_(2)6"/>
      <sheetName val="8510_(2)5"/>
      <sheetName val="2000LISTｔｒｕｅ_11175"/>
      <sheetName val="Sheet1_(2)5"/>
      <sheetName val="RD9508V_XLS5"/>
      <sheetName val="10_20-11_125"/>
      <sheetName val="市場クレーム明細_5"/>
      <sheetName val="Plan_sbA5"/>
      <sheetName val="大連製造ＶＡコストダウン金額纏め_(＄1000以上)_2"/>
      <sheetName val="_Recovered_SheetName__1_3"/>
      <sheetName val="NST_(4)3"/>
      <sheetName val="H9_12"/>
      <sheetName val="Rent_Roll2"/>
      <sheetName val="32_ＹＢ構成1"/>
      <sheetName val="店舗（合算）"/>
      <sheetName val="taalcode"/>
      <sheetName val="全体AP資料10月(ＨＥ)"/>
      <sheetName val="集計シート(IY)"/>
      <sheetName val="net_qty"/>
      <sheetName val="見積書"/>
      <sheetName val="作業"/>
      <sheetName val="０５"/>
      <sheetName val="新商品比率ｸﾞﾗﾌ"/>
      <sheetName val="検質報告書"/>
      <sheetName val="コンテナ事故報告"/>
      <sheetName val="業態"/>
      <sheetName val="仕入処理ルール"/>
      <sheetName val="開店"/>
      <sheetName val="事業部"/>
      <sheetName val="広域２部３部結合"/>
      <sheetName val="店舗一覧"/>
      <sheetName val="貼付画面1"/>
      <sheetName val="ﾌｰｽﾞ売荒"/>
      <sheetName val="選択"/>
      <sheetName val="商品台帳"/>
      <sheetName val="ライン・月別　品目数表"/>
      <sheetName val="ﾊｰﾄﾞ①【全データ】"/>
      <sheetName val="品種別計画表〈予算）"/>
      <sheetName val="生産計画"/>
      <sheetName val="01-072"/>
      <sheetName val="shtWork1"/>
      <sheetName val="銘柄７（浸透ﾗﾝｸ）"/>
      <sheetName val="印鑑捺印ﾏｸﾛ"/>
      <sheetName val="ﾁﾗｼ"/>
      <sheetName val="比較ヘッダー"/>
      <sheetName val="Sheet16"/>
      <sheetName val="011101"/>
      <sheetName val="与信一覧_(2)7"/>
      <sheetName val="8510_(2)6"/>
      <sheetName val="2000LISTｔｒｕｅ_11176"/>
      <sheetName val="Sheet1_(2)6"/>
      <sheetName val="_Recovered_SheetName__1_4"/>
      <sheetName val="RD9508V_XLS6"/>
      <sheetName val="10_20-11_126"/>
      <sheetName val="市場クレーム明細_6"/>
      <sheetName val="Plan_sbA6"/>
      <sheetName val="NST_(4)4"/>
      <sheetName val="大連製造ＶＡコストダウン金額纏め_(＄1000以上)_3"/>
      <sheetName val="H9_13"/>
      <sheetName val="Rent_Roll3"/>
      <sheetName val="32_ＹＢ構成2"/>
      <sheetName val="台帳"/>
      <sheetName val="0127000受注処理"/>
      <sheetName val="取引先等一覧"/>
      <sheetName val="新MDPC納品状況（ＩＹ）"/>
      <sheetName val="単価"/>
      <sheetName val="第２章 1.食料品消費支出2"/>
      <sheetName val="加工"/>
      <sheetName val="加工２"/>
      <sheetName val="D28依頼書表紙"/>
      <sheetName val="JUUGYOUIN"/>
      <sheetName val="ｷﾞﾌﾄ"/>
      <sheetName val="加工シート"/>
      <sheetName val="計算"/>
      <sheetName val="溶接付加"/>
      <sheetName val="■13店別展開パターン表 (3)"/>
      <sheetName val="■13店別展開パターン表"/>
      <sheetName val="ＭG５５５、５５４チャンネル"/>
      <sheetName val="区分値シート"/>
      <sheetName val="商品マスタ"/>
      <sheetName val="店別売上構成比"/>
      <sheetName val="外食Z県別"/>
      <sheetName val="QRＳ"/>
      <sheetName val="プルダウンメニュー20190201"/>
      <sheetName val="プルダウンメニュー20190401"/>
      <sheetName val="家電担当者_"/>
      <sheetName val="42_ＹＢ構成"/>
      <sheetName val="アンケート集計(12_3）"/>
      <sheetName val="窓枠ｾｯﾄR"/>
      <sheetName val="ﾏｽﾀｰ入･出力ｼｰﾄ"/>
      <sheetName val="プルダウン項目"/>
      <sheetName val="売上集計"/>
      <sheetName val="H7昇格者"/>
      <sheetName val="宅配伝票リスト"/>
      <sheetName val="APPLE"/>
      <sheetName val="MCDSS"/>
      <sheetName val="選択項目一覧 "/>
      <sheetName val="SIM00_SB"/>
      <sheetName val="クレーム解析記録"/>
      <sheetName val="比較表"/>
      <sheetName val="○得計画"/>
      <sheetName val="Sheet4"/>
      <sheetName val="データ"/>
      <sheetName val="ﾃﾞｰﾀ入力"/>
      <sheetName val="仕入計画AI8月"/>
      <sheetName val="商品構成ｸﾞﾗﾌ（売価別）"/>
      <sheetName val="06.05"/>
      <sheetName val="06.05イン"/>
      <sheetName val="06.05直営"/>
      <sheetName val="現状鳥栖 (事業部予測) "/>
      <sheetName val="平均単価"/>
      <sheetName val="選択項目"/>
      <sheetName val="シート１"/>
      <sheetName val="抽出_Pivot"/>
      <sheetName val="イキプラ選定ラインクラス表"/>
      <sheetName val="契約上棟ｸﾞﾗﾌ"/>
      <sheetName val="貼付画面T"/>
      <sheetName val="貼付画面R"/>
      <sheetName val="週別主力商品(婦人)"/>
      <sheetName val="市場規模"/>
      <sheetName val="ﾏｽﾀｰ"/>
      <sheetName val="ぶつﾏｽﾀｰ"/>
      <sheetName val="外注データ(ここへ入力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/>
      <sheetData sheetId="420"/>
      <sheetData sheetId="421"/>
      <sheetData sheetId="422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/>
      <sheetData sheetId="458"/>
      <sheetData sheetId="459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与信一覧 (2)"/>
      <sheetName val="与信一覧_(2)"/>
      <sheetName val="住所録"/>
      <sheetName val="GSV目標"/>
      <sheetName val="ｱｸｾｽｸﾞﾗﾌ"/>
      <sheetName val="与信会議資料"/>
      <sheetName val="NEW95G2"/>
      <sheetName val="RD9501V"/>
      <sheetName val="#REF"/>
      <sheetName val="SBプラ鉢"/>
      <sheetName val="更新版"/>
      <sheetName val="HQ"/>
      <sheetName val="13年度発生売上予算"/>
      <sheetName val="RD9505A"/>
      <sheetName val="shere"/>
      <sheetName val="Ｃ’表"/>
      <sheetName val="領収書"/>
      <sheetName val="編集用シート"/>
      <sheetName val="SKU_31"/>
      <sheetName val="昨対"/>
      <sheetName val="表3"/>
      <sheetName val="全合計"/>
      <sheetName val="HE(他）"/>
      <sheetName val="ﾄﾞｯﾄｺﾑ"/>
      <sheetName val="●キャンペーン・企画ヒアリング"/>
      <sheetName val="部門別計画"/>
      <sheetName val="XS"/>
      <sheetName val="提供用EXCEL"/>
      <sheetName val="#REF!"/>
      <sheetName val="全国計"/>
      <sheetName val="与信一覧_(2)1"/>
      <sheetName val="受取配当金"/>
      <sheetName val="1"/>
      <sheetName val="5月"/>
      <sheetName val="クレーム解析記録"/>
      <sheetName val="2000LISTｔｒｕｅ 1117"/>
      <sheetName val="与信一覧_(2)2"/>
      <sheetName val="11wG部門ﾗﾝｷﾝｸﾞ"/>
      <sheetName val="Ｃ’’表"/>
      <sheetName val="竹四つ目垣"/>
      <sheetName val="入力"/>
      <sheetName val="社外秘；HCﾋﾞｼﾞﾈｽﾁｬﾝｽ"/>
      <sheetName val="Plan sbA"/>
      <sheetName val="宛名"/>
      <sheetName val="４週指示"/>
      <sheetName val="8以上社員"/>
      <sheetName val="ｵｰﾀﾞｰ"/>
      <sheetName val="与信一覧_(2)3"/>
      <sheetName val="2000LISTｔｒｕｅ_1117"/>
      <sheetName val="Plan_sbA"/>
      <sheetName val="与信一覧_(2)4"/>
      <sheetName val="2000LISTｔｒｕｅ_11171"/>
      <sheetName val="Plan_sbA1"/>
      <sheetName val="国別"/>
      <sheetName val="6月&amp;12月 (2)"/>
      <sheetName val="SUMMARY"/>
      <sheetName val="Data input"/>
      <sheetName val="商品リスト"/>
      <sheetName val="Ｃ’’’’表"/>
      <sheetName val="図8"/>
      <sheetName val="外注トライ"/>
      <sheetName val="　月次報告（数値データ）　"/>
      <sheetName val="売価納価ｻｲｽﾞ "/>
      <sheetName val="ＥＯＳ一覧"/>
      <sheetName val="売価JANMST"/>
      <sheetName val="棚割表"/>
      <sheetName val="ﾃﾚｺTｼｬﾂ"/>
      <sheetName val="データ入力"/>
      <sheetName val="直送ｺﾝﾃﾅ管理表"/>
      <sheetName val="ﾃﾞｰﾀ"/>
      <sheetName val="市場規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  <sheetName val="SPアプレポ"/>
      <sheetName val="SP商品特徴"/>
      <sheetName val="KTB-23"/>
      <sheetName val="商品特徴"/>
      <sheetName val="転倒防止棒"/>
      <sheetName val="見積"/>
      <sheetName val="耐震バーAP"/>
      <sheetName val="新商品耐震バー"/>
      <sheetName val="#REF!"/>
      <sheetName val="６月方向性 "/>
      <sheetName val="６月店舗 "/>
      <sheetName val="チャレンジ"/>
      <sheetName val="○こだわりDIY"/>
      <sheetName val="○こだわりHK"/>
      <sheetName val="○こだわりEL"/>
      <sheetName val="ライン傾向と対策 "/>
      <sheetName val="利益貢献度（ＤＩＹ）"/>
      <sheetName val="利益貢献度（ＨＫ）"/>
      <sheetName val="利益貢献度（ＥＬ）"/>
      <sheetName val="上位クラス "/>
      <sheetName val="上位単品 "/>
      <sheetName val="RD9501V"/>
      <sheetName val="★月報告format"/>
      <sheetName val="損益"/>
      <sheetName val="①-全社"/>
      <sheetName val="①-ｾﾞﾈﾗﾙ開発"/>
      <sheetName val="①-ｴﾝｼﾞﾆｱ開発"/>
      <sheetName val="★4月報告①"/>
      <sheetName val="★4月報告②"/>
      <sheetName val="【●非表示】開発合算"/>
      <sheetName val="【●非表示】ｾﾞ岸"/>
      <sheetName val="【●非表示】ｾﾞ小野寺"/>
      <sheetName val="【●非表示】ｾﾞ木谷"/>
      <sheetName val="【●非表示】ｾﾞ小栗"/>
      <sheetName val="【●非表示】ｾﾞﾈﾗﾙその他"/>
      <sheetName val="【●非表示】ｴ耕平"/>
      <sheetName val="【●非表示】ｴ高石"/>
      <sheetName val="【●非表示】ｴ原"/>
      <sheetName val="【●非表示】LED開発P"/>
      <sheetName val="【●非表示】ｴﾝｼﾞﾆｱその他"/>
      <sheetName val="【●非表示】ｸﾞﾛｰﾊﾞﾙ"/>
      <sheetName val="AP(ｴﾝｼﾞﾆｱ)①"/>
      <sheetName val="AP(ｴﾝｼﾞﾆｱ)②"/>
      <sheetName val="AP(ｾﾞﾈﾗﾙ)①"/>
      <sheetName val="AP(ｾﾞﾈﾗﾙ)②"/>
      <sheetName val="▲①-収納ｲﾝﾃ"/>
      <sheetName val="▲①-ﾍﾟｯﾄ"/>
      <sheetName val="▲①-園芸植物"/>
      <sheetName val="▲①-ﾎｰﾑ"/>
      <sheetName val="▲①-HO"/>
      <sheetName val="▲①-HE"/>
      <sheetName val="▲①-資材"/>
      <sheetName val="▲①-LED"/>
      <sheetName val="【●非表示】店舗什器事業部"/>
      <sheetName val="【●非表示】内装家具事業部"/>
      <sheetName val="【●非表示】ｼﾝﾌﾟﾙｽﾀｲﾙ事業部"/>
      <sheetName val="▲②-全社"/>
      <sheetName val="▲②-収納・ｲﾝﾃﾘｱ"/>
      <sheetName val="▲②-ﾍﾟｯﾄ"/>
      <sheetName val="▲②-園芸・植物"/>
      <sheetName val="▲②-ﾎｰﾑ"/>
      <sheetName val="▲②-HO"/>
      <sheetName val="▲②-HE"/>
      <sheetName val="▲②-資材"/>
      <sheetName val="▲②-LED"/>
      <sheetName val="PAK6263"/>
      <sheetName val="元 (2)"/>
      <sheetName val="⑤弁当"/>
      <sheetName val="全合計"/>
      <sheetName val="商品"/>
      <sheetName val="NEW95G2"/>
      <sheetName val="13年度発生売上予算"/>
      <sheetName val="43"/>
      <sheetName val="１業種"/>
      <sheetName val="Control"/>
      <sheetName val="Sheet1"/>
      <sheetName val="Sheet2"/>
      <sheetName val="６月方向性_"/>
      <sheetName val="６月店舗_"/>
      <sheetName val="ライン傾向と対策_"/>
      <sheetName val="上位クラス_"/>
      <sheetName val="上位単品_"/>
      <sheetName val="元_(2)"/>
      <sheetName val="与信一覧 (2)"/>
      <sheetName val="生人台帳"/>
      <sheetName val="情報ﾘｽﾄ"/>
      <sheetName val="ﾊｰﾄﾞ①【全データ】"/>
      <sheetName val="更新版"/>
      <sheetName val="IS96S1"/>
      <sheetName val="竹四つ目垣"/>
      <sheetName val="HQ"/>
      <sheetName val="昨対"/>
      <sheetName val="表3"/>
      <sheetName val="LIST"/>
      <sheetName val="提供用EXCEL"/>
      <sheetName val="1"/>
      <sheetName val="Ｃ’表"/>
      <sheetName val="住所録"/>
      <sheetName val="ｻｰｷｭﾚｰﾀｰ"/>
      <sheetName val="ﾗﾐﾈｰﾀｰ"/>
      <sheetName val="シュレッダー"/>
      <sheetName val="高圧洗浄機"/>
      <sheetName val="スチームクリーナー"/>
      <sheetName val="扇風機"/>
      <sheetName val="宛名"/>
      <sheetName val="SBプラ鉢"/>
      <sheetName val="F-ポジショニングＭＰ "/>
      <sheetName val="６月方向性_1"/>
      <sheetName val="６月店舗_1"/>
      <sheetName val="ライン傾向と対策_1"/>
      <sheetName val="上位クラス_1"/>
      <sheetName val="上位単品_1"/>
      <sheetName val="元_(2)1"/>
      <sheetName val="与信一覧_(2)"/>
      <sheetName val="ｵｰﾀﾞｰ"/>
      <sheetName val="5月"/>
      <sheetName val="一覧表"/>
      <sheetName val="部門別計画表"/>
      <sheetName val="RD9505A"/>
      <sheetName val="52wG部門ﾗﾝｷﾝｸﾞ"/>
      <sheetName val="ﾁﾗｼ"/>
      <sheetName val="ﾁﾗｼ枚数"/>
      <sheetName val="形材部品マスター"/>
      <sheetName val="着工シェア"/>
      <sheetName val="表紙"/>
      <sheetName val="地域 CD"/>
      <sheetName val="６月方向性_2"/>
      <sheetName val="６月店舗_2"/>
      <sheetName val="ライン傾向と対策_2"/>
      <sheetName val="上位クラス_2"/>
      <sheetName val="上位単品_2"/>
      <sheetName val="元_(2)2"/>
      <sheetName val="与信一覧_(2)1"/>
      <sheetName val="F-ポジショニングＭＰ_"/>
      <sheetName val="_REF"/>
      <sheetName val="回答電話番号リスト"/>
      <sheetName val="店長週報"/>
      <sheetName val="ｷﾞﾌﾄ・ﾃﾅﾝﾄ除く"/>
      <sheetName val="GSV目標"/>
      <sheetName val="管理引当"/>
      <sheetName val="図8"/>
      <sheetName val="外注トライ"/>
      <sheetName val="原価提案書"/>
      <sheetName val="NCC-2"/>
      <sheetName val="NCC-5"/>
      <sheetName val="NCC-11"/>
      <sheetName val="NCC-17"/>
      <sheetName val="ケチャップ有り"/>
      <sheetName val="商品台帳"/>
      <sheetName val="A"/>
      <sheetName val="大型店版"/>
      <sheetName val="HA実販"/>
      <sheetName val="ｱｸｾｽｸﾞﾗﾌ"/>
      <sheetName val="単価明細①"/>
      <sheetName val="６月方向性_3"/>
      <sheetName val="６月店舗_3"/>
      <sheetName val="ライン傾向と対策_3"/>
      <sheetName val="上位クラス_3"/>
      <sheetName val="上位単品_3"/>
      <sheetName val="元_(2)3"/>
      <sheetName val="与信一覧_(2)2"/>
      <sheetName val="F-ポジショニングＭＰ_1"/>
      <sheetName val="地域_CD"/>
      <sheetName val="御見積書"/>
      <sheetName val="大_中項目"/>
      <sheetName val="LEDグラフ"/>
      <sheetName val="03月入力用"/>
      <sheetName val="ﾌﾟﾚｾﾞﾝ資"/>
      <sheetName val="Ｃ’’表"/>
      <sheetName val="para"/>
      <sheetName val="◎_OL10他業務用酒販店（ｾｸﾞD除き）"/>
      <sheetName val="野菜1"/>
      <sheetName val="DATA"/>
      <sheetName val="検査結果一覧(日本受入)"/>
      <sheetName val="６月方向性_4"/>
      <sheetName val="６月店舗_4"/>
      <sheetName val="ライン傾向と対策_4"/>
      <sheetName val="上位クラス_4"/>
      <sheetName val="上位単品_4"/>
      <sheetName val="元_(2)4"/>
      <sheetName val="与信一覧_(2)3"/>
      <sheetName val="F-ポジショニングＭＰ_2"/>
      <sheetName val="地域_CD1"/>
      <sheetName val="営業所８"/>
      <sheetName val="契約上棟ｸﾞﾗﾌ"/>
      <sheetName val="Ｐ１５"/>
      <sheetName val="Ｃ実績①"/>
      <sheetName val="企画書"/>
      <sheetName val="推移表（品種別）"/>
      <sheetName val="エリア別既存"/>
      <sheetName val="比較ヘッダー"/>
      <sheetName val="直送ｺﾝﾃﾅ管理表"/>
      <sheetName val="在庫"/>
      <sheetName val="店在一覧"/>
      <sheetName val="提案書"/>
      <sheetName val="Ｗｅｂｱﾝｹｰﾄ①"/>
      <sheetName val="Ｗｅｂｱﾝｹｰﾄ②"/>
      <sheetName val="ﾊｰﾄﾞｵﾌｨｽ価格表"/>
      <sheetName val="将来に仕掛ける"/>
      <sheetName val="Aセット"/>
      <sheetName val="Bセット"/>
      <sheetName val="売り場"/>
      <sheetName val="ｽｹｼﾞｭｰﾙ表"/>
      <sheetName val="MS計画"/>
      <sheetName val="質問"/>
      <sheetName val="価格とセット販売"/>
      <sheetName val="IS96S1.XLS"/>
      <sheetName val="全国"/>
      <sheetName val="コード表"/>
      <sheetName val="研修コード表"/>
      <sheetName val="参加人数集計"/>
      <sheetName val="リスト"/>
      <sheetName val="HE(他）"/>
      <sheetName val="バックデータ"/>
      <sheetName val="P1実績①"/>
      <sheetName val="振替２(１月)"/>
      <sheetName val="ﾃﾞｰﾀ"/>
      <sheetName val="処理済"/>
      <sheetName val="領収書"/>
      <sheetName val="編集用シート"/>
      <sheetName val="shere"/>
      <sheetName val="POP製作Ｂ"/>
      <sheetName val="PＯＰ制作Ａ新"/>
      <sheetName val="データ入力"/>
      <sheetName val="損益計画"/>
      <sheetName val="生産計画"/>
      <sheetName val="全件リスト"/>
      <sheetName val="ＩＨコンロ鍋セット "/>
      <sheetName val="ﾃﾚｺTｼｬﾂ"/>
      <sheetName val="11wG部門ﾗﾝｷﾝｸﾞ"/>
      <sheetName val="2000LISTｔｒｕｅ 1117"/>
      <sheetName val="管理引当金"/>
      <sheetName val="ﾄﾞｯﾄｺﾑ"/>
      <sheetName val="値上下管理表値上用・原紙・手"/>
      <sheetName val="値上下管理表値下用・原紙・手"/>
      <sheetName val="値上用"/>
      <sheetName val="値下用"/>
      <sheetName val="Sheet3"/>
      <sheetName val="⑤優先順位表"/>
      <sheetName val="新Ｍ別"/>
      <sheetName val="Table_G"/>
      <sheetName val="H9.1"/>
      <sheetName val="数値 (婦人)"/>
      <sheetName val="H9_1"/>
      <sheetName val="数値_(婦人)"/>
      <sheetName val="商品ｺｰﾄﾞ一覧"/>
      <sheetName val="FeCr"/>
      <sheetName val="統計"/>
      <sheetName val="富田貼"/>
      <sheetName val="園芸一覧"/>
      <sheetName val="メニュー【数量】 第二事業部"/>
      <sheetName val="ラベル表"/>
      <sheetName val="ｱﾐｸﾚｰﾑ"/>
      <sheetName val="Plan sbA"/>
      <sheetName val="IV&amp;PL"/>
      <sheetName val="実績・予測"/>
      <sheetName val="コルポックス"/>
      <sheetName val="D"/>
      <sheetName val="配送ﾊﾟﾀｰﾝ表"/>
      <sheetName val="人口移動第４表"/>
      <sheetName val="WE800200"/>
      <sheetName val="●キャンペーン・企画ヒアリング"/>
      <sheetName val="CM予定表(～2012年3月）"/>
      <sheetName val="ﾆﾚ机"/>
      <sheetName val="社外秘；HCﾋﾞｼﾞﾈｽﾁｬﾝｽ"/>
      <sheetName val="SKU_31"/>
      <sheetName val="入力"/>
      <sheetName val="仕様変更進捗（ＡＬＬ）"/>
      <sheetName val="支給品一覧表"/>
      <sheetName val="Config"/>
      <sheetName val="00Sheet1"/>
      <sheetName val="全社按分比  "/>
      <sheetName val="ｸﾚｰﾑ報告書作成について"/>
      <sheetName val="第２章 1.食料品消費支出2"/>
      <sheetName val="harima"/>
      <sheetName val="sugi"/>
      <sheetName val="損盕"/>
      <sheetName val="NST (4)"/>
      <sheetName val="2000LISTｔｒｕｅ_1117"/>
      <sheetName val="全社按分比__"/>
      <sheetName val="IS96S1_XLS"/>
      <sheetName val="H9_11"/>
      <sheetName val="数値_(婦人)1"/>
      <sheetName val="メニュー【数量】_第二事業部"/>
      <sheetName val="Plan_sbA"/>
      <sheetName val="第２章_1_食料品消費支出2"/>
      <sheetName val="対象製品"/>
      <sheetName val="明細書"/>
      <sheetName val="2000LISTｔｒｕｅ_11171"/>
      <sheetName val="全社按分比__1"/>
      <sheetName val="IS96S1_XLS1"/>
      <sheetName val="H9_12"/>
      <sheetName val="数値_(婦人)2"/>
      <sheetName val="メニュー【数量】_第二事業部1"/>
      <sheetName val="Plan_sbA1"/>
      <sheetName val="第２章_1_食料品消費支出21"/>
      <sheetName val="011101"/>
      <sheetName val="46WG部門ﾗﾝｷﾝｸﾞ"/>
      <sheetName val="POS Data"/>
      <sheetName val="10.20-11.12"/>
      <sheetName val="ﾊﾟﾗｿﾙ2段"/>
      <sheetName val="POS_Data"/>
      <sheetName val="冷やして"/>
      <sheetName val="99下111G"/>
      <sheetName val="設定"/>
      <sheetName val="Sheet1 (2)"/>
      <sheetName val="提出用EXCEL"/>
      <sheetName val="サマリ"/>
      <sheetName val="POS_Data1"/>
      <sheetName val="10_20-11_12"/>
      <sheetName val="BAB"/>
      <sheetName val="一般用ｶﾃｺﾞﾘｰ別 "/>
      <sheetName val="ＧＭＳ"/>
      <sheetName val="OS"/>
      <sheetName val="3_hashihara48"/>
      <sheetName val="印鑑捺印ﾏｸﾛ"/>
      <sheetName val="単価は最低納価使用"/>
      <sheetName val="SDT"/>
      <sheetName val="DT"/>
      <sheetName val="配荷"/>
      <sheetName val="履歴一覧"/>
      <sheetName val="好調不調"/>
      <sheetName val="目次"/>
      <sheetName val="重点商品ＡＰ(調理家電) "/>
      <sheetName val="新商品比率ｸﾞﾗﾌ"/>
      <sheetName val="EXCEL_DATA"/>
      <sheetName val="猫砂（紙）正"/>
      <sheetName val="0530入金"/>
      <sheetName val="クレジット決済"/>
      <sheetName val="Ｃ'表"/>
      <sheetName val="⑧-2ﾊﾟﾀｰﾝ別店舗一覧"/>
      <sheetName val="H12春_1"/>
      <sheetName val="万田酵素モニター"/>
      <sheetName val="Ｃ’’’’表"/>
      <sheetName val="販促ｽｹｼﾞｭｰﾙ"/>
      <sheetName val="売上速報19973"/>
      <sheetName val="Wﾁｪｯｸ表"/>
      <sheetName val="与信管理帳合"/>
      <sheetName val="（ジャパ抜き ）16年事業計画 (案)"/>
      <sheetName val="鳥栖"/>
      <sheetName val="商品ﾏｽﾀｰ(1月25日)"/>
      <sheetName val="売上(衣)"/>
      <sheetName val="０５３合計"/>
      <sheetName val="行楽ﾌｪｱ"/>
      <sheetName val="新ﾗｲﾝ(部品展開)"/>
      <sheetName val="ｲﾎﾞ竹販売数調整"/>
      <sheetName val="生データ"/>
      <sheetName val="　月次報告（数値データ）　"/>
      <sheetName val="ラックEXPO"/>
      <sheetName val="決裁条件・ルート変更"/>
      <sheetName val="Sheet1_(2)"/>
      <sheetName val="週別主力商品(婦人)"/>
      <sheetName val="通常発注書"/>
      <sheetName val="H9_13"/>
      <sheetName val="数値_(婦人)3"/>
      <sheetName val="Plan_sbA2"/>
      <sheetName val="メニュー【数量】_第二事業部2"/>
      <sheetName val="2000LISTｔｒｕｅ_11172"/>
      <sheetName val="Sheet1_(2)1"/>
      <sheetName val="業態"/>
      <sheetName val="イオンＷＳドリンク剤"/>
      <sheetName val="大正ドリンク剤"/>
      <sheetName val="田辺ドリンク剤"/>
      <sheetName val="DPTﾃ-ﾌﾞﾙ"/>
      <sheetName val=""/>
      <sheetName val="事業部"/>
      <sheetName val="dis00"/>
      <sheetName val="dis01"/>
      <sheetName val="味の素フェア"/>
      <sheetName val="全件反映リスト"/>
      <sheetName val="ﾒﾝﾃ"/>
      <sheetName val="8以上社員"/>
      <sheetName val="明細"/>
      <sheetName val="経費FMT 管理科目"/>
      <sheetName val="POP-YMDMH-ARI040930-1"/>
      <sheetName val="【全データ】"/>
      <sheetName val="For Hier template"/>
      <sheetName val="比較表"/>
      <sheetName val="板資材(M)"/>
      <sheetName val="241"/>
      <sheetName val="入金実96"/>
      <sheetName val="ST障害管理表"/>
      <sheetName val="ｽﾀｰﾄﾎﾞﾀﾝ"/>
      <sheetName val="①品名・梱包入力"/>
      <sheetName val="データ貼付け"/>
      <sheetName val="価格表"/>
      <sheetName val="月末"/>
      <sheetName val="４５週"/>
      <sheetName val="SC入替"/>
      <sheetName val="規格書"/>
      <sheetName val="0372176-9B貼付"/>
      <sheetName val="番組ﾏｽﾀｰ"/>
      <sheetName val="QG貼付"/>
      <sheetName val="数値計画（売場分類）"/>
      <sheetName val="平台商品計画"/>
      <sheetName val="データ保存"/>
      <sheetName val="基本cvs動向"/>
      <sheetName val="包材"/>
      <sheetName val="商品ﾏｽﾀｰ"/>
      <sheetName val="工贸劳务费请求明细"/>
      <sheetName val="生活用品劳务费请求明细"/>
      <sheetName val="与信ｵｰﾊﾞｰ"/>
      <sheetName val="経費"/>
      <sheetName val="廃番ﾃﾞｯﾄﾞ"/>
      <sheetName val="taalcode"/>
      <sheetName val="041(茶） "/>
      <sheetName val="dptFMT"/>
      <sheetName val="事FMT"/>
      <sheetName val="調FMT"/>
      <sheetName val="ｶﾃ"/>
      <sheetName val="家電担当者 "/>
      <sheetName val="SEIｶﾗｰ"/>
      <sheetName val="Ｓ一月度"/>
      <sheetName val="第3四半期（完）"/>
      <sheetName val="０５"/>
      <sheetName val="graph"/>
      <sheetName val="本体バック"/>
      <sheetName val="商品形名表"/>
      <sheetName val="商品一覧表"/>
      <sheetName val="窓枠ｾｯﾄR"/>
      <sheetName val="納価目標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  <sheetName val="#REF!"/>
      <sheetName val="ﾃﾞｰﾀ"/>
      <sheetName val="NEW95G2"/>
      <sheetName val="IS96S1"/>
      <sheetName val="Ｃ’表"/>
      <sheetName val="RD9501V"/>
      <sheetName val="管理引当金"/>
      <sheetName val="GSV目標"/>
      <sheetName val="表紙"/>
      <sheetName val="13年度発生売上予算"/>
      <sheetName val="全合計"/>
      <sheetName val="11wG部門ﾗﾝｷﾝｸﾞ"/>
      <sheetName val="2000LISTｔｒｕｅ 1117"/>
      <sheetName val="A"/>
      <sheetName val="SBプラ鉢"/>
      <sheetName val="HQ"/>
      <sheetName val="バックデータ"/>
      <sheetName val="昨対"/>
      <sheetName val="更新版"/>
      <sheetName val="HE(他）"/>
      <sheetName val="RD9505A"/>
      <sheetName val="43"/>
      <sheetName val="5月"/>
      <sheetName val="ｱｸｾｽｸﾞﾗﾌ"/>
      <sheetName val="表3"/>
      <sheetName val="SPアプレポ"/>
      <sheetName val="SP商品特徴"/>
      <sheetName val="KTB-23"/>
      <sheetName val="商品特徴"/>
      <sheetName val="転倒防止棒"/>
      <sheetName val="見積"/>
      <sheetName val="耐震バーAP"/>
      <sheetName val="新商品耐震バー"/>
      <sheetName val="６月方向性 "/>
      <sheetName val="６月店舗 "/>
      <sheetName val="チャレンジ"/>
      <sheetName val="○こだわりDIY"/>
      <sheetName val="○こだわりHK"/>
      <sheetName val="○こだわりEL"/>
      <sheetName val="ライン傾向と対策 "/>
      <sheetName val="利益貢献度（ＤＩＹ）"/>
      <sheetName val="利益貢献度（ＨＫ）"/>
      <sheetName val="利益貢献度（ＥＬ）"/>
      <sheetName val="上位クラス "/>
      <sheetName val="上位単品 "/>
      <sheetName val="★月報告format"/>
      <sheetName val="損益"/>
      <sheetName val="①-全社"/>
      <sheetName val="①-ｾﾞﾈﾗﾙ開発"/>
      <sheetName val="①-ｴﾝｼﾞﾆｱ開発"/>
      <sheetName val="★4月報告①"/>
      <sheetName val="★4月報告②"/>
      <sheetName val="【●非表示】開発合算"/>
      <sheetName val="【●非表示】ｾﾞ岸"/>
      <sheetName val="【●非表示】ｾﾞ小野寺"/>
      <sheetName val="【●非表示】ｾﾞ木谷"/>
      <sheetName val="【●非表示】ｾﾞ小栗"/>
      <sheetName val="【●非表示】ｾﾞﾈﾗﾙその他"/>
      <sheetName val="【●非表示】ｴ耕平"/>
      <sheetName val="【●非表示】ｴ高石"/>
      <sheetName val="【●非表示】ｴ原"/>
      <sheetName val="【●非表示】LED開発P"/>
      <sheetName val="【●非表示】ｴﾝｼﾞﾆｱその他"/>
      <sheetName val="【●非表示】ｸﾞﾛｰﾊﾞﾙ"/>
      <sheetName val="AP(ｴﾝｼﾞﾆｱ)①"/>
      <sheetName val="AP(ｴﾝｼﾞﾆｱ)②"/>
      <sheetName val="AP(ｾﾞﾈﾗﾙ)①"/>
      <sheetName val="AP(ｾﾞﾈﾗﾙ)②"/>
      <sheetName val="▲①-収納ｲﾝﾃ"/>
      <sheetName val="▲①-ﾍﾟｯﾄ"/>
      <sheetName val="▲①-園芸植物"/>
      <sheetName val="▲①-ﾎｰﾑ"/>
      <sheetName val="▲①-HO"/>
      <sheetName val="▲①-HE"/>
      <sheetName val="▲①-資材"/>
      <sheetName val="▲①-LED"/>
      <sheetName val="【●非表示】店舗什器事業部"/>
      <sheetName val="【●非表示】内装家具事業部"/>
      <sheetName val="【●非表示】ｼﾝﾌﾟﾙｽﾀｲﾙ事業部"/>
      <sheetName val="▲②-全社"/>
      <sheetName val="▲②-収納・ｲﾝﾃﾘｱ"/>
      <sheetName val="▲②-ﾍﾟｯﾄ"/>
      <sheetName val="▲②-園芸・植物"/>
      <sheetName val="▲②-ﾎｰﾑ"/>
      <sheetName val="▲②-HO"/>
      <sheetName val="▲②-HE"/>
      <sheetName val="▲②-資材"/>
      <sheetName val="▲②-LED"/>
      <sheetName val="PAK6263"/>
      <sheetName val="元 (2)"/>
      <sheetName val="６月方向性_"/>
      <sheetName val="６月店舗_"/>
      <sheetName val="ライン傾向と対策_"/>
      <sheetName val="上位クラス_"/>
      <sheetName val="上位単品_"/>
      <sheetName val="元_(2)"/>
      <sheetName val="⑤弁当"/>
      <sheetName val="商品"/>
      <sheetName val="１業種"/>
      <sheetName val="Control"/>
      <sheetName val="Sheet1"/>
      <sheetName val="Sheet2"/>
      <sheetName val="生人台帳"/>
      <sheetName val="情報ﾘｽﾄ"/>
      <sheetName val="与信一覧 (2)"/>
      <sheetName val="ﾊｰﾄﾞ①【全データ】"/>
      <sheetName val="LIST"/>
      <sheetName val="1"/>
      <sheetName val="竹四つ目垣"/>
      <sheetName val="IS96S1.XLS"/>
      <sheetName val="住所録"/>
      <sheetName val="ｻｰｷｭﾚｰﾀｰ"/>
      <sheetName val="ﾗﾐﾈｰﾀｰ"/>
      <sheetName val="シュレッダー"/>
      <sheetName val="高圧洗浄機"/>
      <sheetName val="スチームクリーナー"/>
      <sheetName val="扇風機"/>
      <sheetName val="宛名"/>
      <sheetName val="提供用EXCEL"/>
      <sheetName val="提案書"/>
      <sheetName val="Ｗｅｂｱﾝｹｰﾄ①"/>
      <sheetName val="Ｗｅｂｱﾝｹｰﾄ②"/>
      <sheetName val="data"/>
      <sheetName val="ﾊｰﾄﾞｵﾌｨｽ価格表"/>
      <sheetName val="将来に仕掛ける"/>
      <sheetName val="Aセット"/>
      <sheetName val="Bセット"/>
      <sheetName val="売り場"/>
      <sheetName val="ｽｹｼﾞｭｰﾙ表"/>
      <sheetName val="MS計画"/>
      <sheetName val="質問"/>
      <sheetName val="価格とセット販売"/>
      <sheetName val="値上下管理表値上用・原紙・手"/>
      <sheetName val="値上下管理表値下用・原紙・手"/>
      <sheetName val="値上用"/>
      <sheetName val="値下用"/>
      <sheetName val="Sheet3"/>
      <sheetName val="⑤優先順位表"/>
      <sheetName val="新Ｍ別"/>
      <sheetName val="ﾄﾞｯﾄｺﾑ"/>
      <sheetName val="Table_G"/>
      <sheetName val="H9.1"/>
      <sheetName val="数値 (婦人)"/>
      <sheetName val="H9_1"/>
      <sheetName val="数値_(婦人)"/>
      <sheetName val="商品ｺｰﾄﾞ一覧"/>
      <sheetName val="FeCr"/>
      <sheetName val="統計"/>
      <sheetName val="富田貼"/>
      <sheetName val="園芸一覧"/>
      <sheetName val="メニュー【数量】 第二事業部"/>
      <sheetName val="ラベル表"/>
      <sheetName val="para"/>
      <sheetName val="ｵｰﾀﾞｰ"/>
      <sheetName val="ｱﾐｸﾚｰﾑ"/>
      <sheetName val="Plan sbA"/>
      <sheetName val="IV&amp;PL"/>
      <sheetName val="実績・予測"/>
      <sheetName val="コルポックス"/>
      <sheetName val="D"/>
      <sheetName val="配送ﾊﾟﾀｰﾝ表"/>
      <sheetName val="人口移動第４表"/>
      <sheetName val="WE800200"/>
      <sheetName val="●キャンペーン・企画ヒアリング"/>
      <sheetName val="CM予定表(～2012年3月）"/>
      <sheetName val="ﾆﾚ机"/>
      <sheetName val="社外秘；HCﾋﾞｼﾞﾈｽﾁｬﾝｽ"/>
      <sheetName val="SKU_31"/>
      <sheetName val="入力"/>
      <sheetName val="仕様変更進捗（ＡＬＬ）"/>
      <sheetName val="検査結果一覧(日本受入)"/>
      <sheetName val="支給品一覧表"/>
      <sheetName val="shere"/>
      <sheetName val="Config"/>
      <sheetName val="00Sheet1"/>
      <sheetName val="全社按分比  "/>
      <sheetName val="Ｃ’’表"/>
      <sheetName val="ｸﾚｰﾑ報告書作成について"/>
      <sheetName val="第２章 1.食料品消費支出2"/>
      <sheetName val="harima"/>
      <sheetName val="sugi"/>
      <sheetName val="損盕"/>
      <sheetName val="NST (4)"/>
      <sheetName val="2000LISTｔｒｕｅ_1117"/>
      <sheetName val="全社按分比__"/>
      <sheetName val="６月方向性_1"/>
      <sheetName val="６月店舗_1"/>
      <sheetName val="ライン傾向と対策_1"/>
      <sheetName val="上位クラス_1"/>
      <sheetName val="上位単品_1"/>
      <sheetName val="元_(2)1"/>
      <sheetName val="与信一覧_(2)"/>
      <sheetName val="IS96S1_XLS"/>
      <sheetName val="H9_11"/>
      <sheetName val="数値_(婦人)1"/>
      <sheetName val="メニュー【数量】_第二事業部"/>
      <sheetName val="Plan_sbA"/>
      <sheetName val="第２章_1_食料品消費支出2"/>
      <sheetName val="対象製品"/>
      <sheetName val="2000LISTｔｒｕｅ_11171"/>
      <sheetName val="全社按分比__1"/>
      <sheetName val="６月方向性_2"/>
      <sheetName val="６月店舗_2"/>
      <sheetName val="ライン傾向と対策_2"/>
      <sheetName val="上位クラス_2"/>
      <sheetName val="上位単品_2"/>
      <sheetName val="元_(2)2"/>
      <sheetName val="与信一覧_(2)1"/>
      <sheetName val="IS96S1_XLS1"/>
      <sheetName val="H9_12"/>
      <sheetName val="数値_(婦人)2"/>
      <sheetName val="メニュー【数量】_第二事業部1"/>
      <sheetName val="Plan_sbA1"/>
      <sheetName val="第２章_1_食料品消費支出21"/>
      <sheetName val="011101"/>
      <sheetName val="明細書"/>
      <sheetName val="46WG部門ﾗﾝｷﾝｸﾞ"/>
      <sheetName val=""/>
      <sheetName val="ﾌﾟﾙﾀﾞｳﾝ選択項目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予算書（集約）"/>
      <sheetName val="工事予算書"/>
      <sheetName val="単価内訳(建築)"/>
      <sheetName val="単価内訳 (設備)"/>
      <sheetName val="工事予算書（集約） (2)"/>
      <sheetName val="工事予算書 (Ｒ)"/>
      <sheetName val="単価内訳(建築) (2)"/>
      <sheetName val="単価内訳 (設備) (2)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  <sheetName val="#REF!"/>
      <sheetName val="ﾄﾞｯﾄｺﾑ"/>
      <sheetName val="SD9709"/>
      <sheetName val="NEW95G2"/>
      <sheetName val="SEIｶﾗｰ"/>
      <sheetName val="RD9501V"/>
      <sheetName val="表3"/>
      <sheetName val="図8"/>
      <sheetName val="SBプラ鉢"/>
      <sheetName val="8以上社員"/>
      <sheetName val="更新版"/>
      <sheetName val="昨対"/>
      <sheetName val="Sheet1"/>
      <sheetName val="Sheet2"/>
      <sheetName val="5月"/>
      <sheetName val="園芸一覧"/>
      <sheetName val="鳥栖"/>
      <sheetName val="与信一覧 (2)"/>
      <sheetName val="全合計"/>
      <sheetName val="Ｃ’表"/>
      <sheetName val="住所録"/>
      <sheetName val="RD9505A"/>
      <sheetName val="比較表"/>
      <sheetName val="宛名"/>
      <sheetName val="把手大連バ"/>
      <sheetName val="HQ"/>
      <sheetName val="本体バック"/>
      <sheetName val="13年度発生売上予算"/>
      <sheetName val="GSV目標"/>
      <sheetName val="43"/>
      <sheetName val="A"/>
      <sheetName val="提供用EXCEL"/>
      <sheetName val="11年度発生売上予算提出書類"/>
      <sheetName val="店長週報"/>
      <sheetName val="POP-YMDMH-ARI040930-1"/>
      <sheetName val="部門別計画表"/>
      <sheetName val="品種別計画表〈予算）"/>
      <sheetName val="入力リスト"/>
      <sheetName val="店在一覧"/>
      <sheetName val="回答電話番号リスト"/>
      <sheetName val="企画書（12枚）Excel出力"/>
      <sheetName val="data) 7 機会損失額"/>
      <sheetName val="ﾊｰﾄﾞ①【全データ】"/>
      <sheetName val="返答"/>
      <sheetName val="提出用EXCEL"/>
      <sheetName val="まとめ"/>
      <sheetName val="Plan sbA"/>
      <sheetName val="社外秘；HCﾋﾞｼﾞﾈｽﾁｬﾝｽ"/>
      <sheetName val="shere"/>
      <sheetName val="支社・ブロック別"/>
      <sheetName val="G5"/>
      <sheetName val="地域B"/>
      <sheetName val="好調不調"/>
      <sheetName val="おでん"/>
      <sheetName val="与信一覧_(2)"/>
      <sheetName val="集計表"/>
      <sheetName val="M'S"/>
      <sheetName val="大人12"/>
      <sheetName val="H7昇格者"/>
      <sheetName val="CM予定表(～2012年3月）"/>
      <sheetName val="PAK6263"/>
      <sheetName val="②仙台"/>
      <sheetName val="①器具製作実績グラフ"/>
      <sheetName val="Ｃ’’表"/>
      <sheetName val="検索③"/>
      <sheetName val="検索②"/>
      <sheetName val="検索"/>
      <sheetName val="御見積書"/>
      <sheetName val="ﾁﾗｼ"/>
      <sheetName val="ﾁﾗｼ枚数"/>
      <sheetName val="Control"/>
      <sheetName val="IN"/>
      <sheetName val="harima"/>
      <sheetName val="sugi"/>
      <sheetName val="ﾃﾞｰﾀ"/>
      <sheetName val="与信一覧_(2)1"/>
      <sheetName val="Plan_sbA"/>
      <sheetName val="data)_7_機会損失額"/>
      <sheetName val="１１月"/>
      <sheetName val="99下111G"/>
      <sheetName val="品番順"/>
      <sheetName val="DATA"/>
      <sheetName val="外注トライ"/>
      <sheetName val="対象製品"/>
      <sheetName val="売上"/>
      <sheetName val="Wﾁｪｯｸ表"/>
      <sheetName val="与信管理帳合"/>
      <sheetName val="BS推移"/>
      <sheetName val="CR推移"/>
      <sheetName val="PL推移"/>
      <sheetName val="チームＣＤ"/>
      <sheetName val="分類一覧"/>
      <sheetName val="Effort by Menu Item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☆OS"/>
      <sheetName val="03☆大連"/>
      <sheetName val="ﾄｽﾋﾞﾊﾞ運賃"/>
      <sheetName val="表3"/>
      <sheetName val="図8"/>
      <sheetName val="#REF!"/>
      <sheetName val="5月"/>
      <sheetName val="SBプラ鉢"/>
      <sheetName val="RD9505A"/>
      <sheetName val="ﾄﾞｯﾄｺﾑ"/>
      <sheetName val="03運賃"/>
      <sheetName val="管理引当金"/>
      <sheetName val="RD9501V"/>
      <sheetName val="Sheet1"/>
      <sheetName val="Sheet2"/>
      <sheetName val="竹四つ目垣"/>
      <sheetName val="住所録"/>
      <sheetName val="更新版"/>
      <sheetName val="本体バック"/>
      <sheetName val="支給品一覧表"/>
      <sheetName val="全合計"/>
      <sheetName val="昨対"/>
      <sheetName val="BAB"/>
      <sheetName val="与信一覧 (2)"/>
      <sheetName val="入力"/>
      <sheetName val="把手大連バ"/>
      <sheetName val="GSV目標"/>
      <sheetName val="ﾃﾞｰﾀ"/>
      <sheetName val="11wG部門ﾗﾝｷﾝｸﾞ"/>
      <sheetName val="13年度発生売上予算"/>
      <sheetName val="shere"/>
      <sheetName val="011101"/>
      <sheetName val="#REF"/>
      <sheetName val="バックデータ"/>
      <sheetName val="NEW95G2"/>
      <sheetName val="鳥栖"/>
      <sheetName val="MIS"/>
      <sheetName val="ダンジ"/>
      <sheetName val="1_hashihara15"/>
      <sheetName val="9_hashihara15"/>
      <sheetName val="与信一覧_(2)"/>
      <sheetName val="M'S"/>
      <sheetName val="DATA"/>
      <sheetName val="data_IY"/>
      <sheetName val="data_mise"/>
      <sheetName val="data_AITO"/>
      <sheetName val="Ｃ’表"/>
      <sheetName val="商品形名表"/>
      <sheetName val="8以上社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自動仕訳(加工)ver4"/>
      <sheetName val="ﾃﾞｰﾀ"/>
      <sheetName val="昨対"/>
      <sheetName val="2000LISTｔｒｕｅ 1117"/>
      <sheetName val="11wG部門ﾗﾝｷﾝｸﾞ"/>
      <sheetName val="ST障害管理表"/>
      <sheetName val="自動仕訳(加工)ver4.xls"/>
      <sheetName val="社外秘；HCﾋﾞｼﾞﾈｽﾁｬﾝｽ"/>
      <sheetName val="全合計"/>
      <sheetName val="RD9501V"/>
      <sheetName val="店舗一覧"/>
      <sheetName val="%E8%87%AA%E5%8B%95%E4%BB%95%E8%"/>
      <sheetName val="提出用EXCEL"/>
      <sheetName val="Ｃ’表"/>
      <sheetName val="#REF"/>
      <sheetName val="RD9505A"/>
      <sheetName val="5月"/>
      <sheetName val="管理引当金"/>
      <sheetName val="与信一覧 (2)"/>
      <sheetName val="SKU_31"/>
      <sheetName val="ｱｸｾｽｸﾞﾗﾌ"/>
      <sheetName val="受取配当金"/>
      <sheetName val="PAK6263"/>
      <sheetName val="SBプラ鉢"/>
      <sheetName val="与信ｵｰﾊﾞｰ"/>
      <sheetName val="販売目標"/>
      <sheetName val="2000LISTｔｒｕｅ_1117"/>
      <sheetName val="自動仕訳(加工)ver4_xls"/>
      <sheetName val="部署別打刻率"/>
      <sheetName val="アイテム一覧"/>
      <sheetName val="住所録"/>
      <sheetName val=""/>
      <sheetName val="シンプルスタイル商品台帳"/>
      <sheetName val="与信管理帳合"/>
      <sheetName val="Wﾁｪｯｸ表"/>
      <sheetName val="管理引当"/>
      <sheetName val="taalcode"/>
      <sheetName val="検査結果一覧(日本受入)"/>
      <sheetName val="バックデータ"/>
      <sheetName val="支給品一覧表"/>
      <sheetName val="SIM00_S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ﾀｲﾄﾙ"/>
      <sheetName val="園芸oem"/>
      <sheetName val="ﾍﾟｯﾄ自"/>
      <sheetName val="ﾍﾟｯﾄoem"/>
      <sheetName val="収納自社"/>
      <sheetName val="収納OEM"/>
      <sheetName val="工具自"/>
      <sheetName val="工具oem"/>
      <sheetName val="ｶｰ自"/>
      <sheetName val="日文自"/>
      <sheetName val="日文"/>
      <sheetName val="ｶｰoem"/>
      <sheetName val="合計"/>
      <sheetName val="昨対"/>
      <sheetName val="☆転倒防止棒提案書"/>
      <sheetName val="☆耐震バー提案書"/>
      <sheetName val="ｱﾐｸﾚｰﾑ"/>
      <sheetName val="提出用EXCEL"/>
      <sheetName val="⑤弁当"/>
      <sheetName val="Sheet2"/>
      <sheetName val="ｻﾎﾟｰﾀｰ"/>
      <sheetName val="陳指W1500　１本"/>
      <sheetName val="商品リスト"/>
      <sheetName val="与信一覧 (2)"/>
      <sheetName val="ﾊｰﾄﾞ①【全データ】"/>
      <sheetName val="【全データ】"/>
      <sheetName val="部門別計画表"/>
      <sheetName val="RD9501V"/>
      <sheetName val="RD9505A"/>
      <sheetName val="data) 7 機会損失額"/>
      <sheetName val="IV&amp;PL"/>
      <sheetName val="5月"/>
      <sheetName val="POP-YMDMH-ARI040930-1"/>
      <sheetName val="IS965"/>
      <sheetName val="ｱｸｾｽｸﾞﾗﾌ"/>
      <sheetName val="BAB"/>
      <sheetName val="SBプラ鉢"/>
      <sheetName val="宛名"/>
      <sheetName val="比較ヘッダー"/>
      <sheetName val="領収書"/>
      <sheetName val="住所録"/>
      <sheetName val="編集用シート"/>
      <sheetName val="三田ＣＣ"/>
      <sheetName val="社外秘；HCﾋﾞｼﾞﾈｽﾁｬﾝｽ"/>
      <sheetName val="実績・予測"/>
      <sheetName val="ﾃﾞｰﾀ"/>
      <sheetName val="表3"/>
      <sheetName val="図8"/>
      <sheetName val="全合計"/>
      <sheetName val="バックデータ"/>
      <sheetName val="A"/>
      <sheetName val="13年度発生売上予算"/>
      <sheetName val="HQ"/>
      <sheetName val="43"/>
      <sheetName val="shere"/>
      <sheetName val="NEW95G2"/>
      <sheetName val="提供用EXCEL"/>
      <sheetName val="11wG部門ﾗﾝｷﾝｸﾞ"/>
      <sheetName val="管理引当金"/>
      <sheetName val="Ｃ’表"/>
      <sheetName val="Ｃ’’表"/>
      <sheetName val="ST障害管理表"/>
      <sheetName val="リスト"/>
      <sheetName val="#REF"/>
      <sheetName val="4尺1本ﾊﾟﾀｰﾝ"/>
      <sheetName val="支給品一覧表"/>
      <sheetName val="一覧表"/>
      <sheetName val="設定"/>
      <sheetName val="Plan sbA"/>
      <sheetName val="更新版"/>
      <sheetName val="ﾃﾞｰﾀ入力"/>
      <sheetName val="受取配当金"/>
      <sheetName val="LIST"/>
      <sheetName val="SKU_31"/>
      <sheetName val="Replacement"/>
      <sheetName val="Rent Roll"/>
      <sheetName val="Collateral"/>
      <sheetName val="52wG部門ﾗﾝｷﾝｸﾞ"/>
      <sheetName val="ﾄﾞｯﾄｺﾑ"/>
      <sheetName val="ｷﾞﾌﾄ"/>
      <sheetName val="全件リスト"/>
      <sheetName val="1"/>
      <sheetName val="承認済"/>
      <sheetName val="data)_7_機会損失額"/>
      <sheetName val="与信一覧_(2)"/>
      <sheetName val="Plan_sbA"/>
      <sheetName val="Rent_Roll"/>
      <sheetName val="第3四半期（完）"/>
      <sheetName val="shtBuff"/>
      <sheetName val="表紙"/>
      <sheetName val="4_hashihara48"/>
      <sheetName val="5_hashihara49"/>
      <sheetName val="PAK6263"/>
      <sheetName val="商品ﾏｽﾀｰ(1月25日)"/>
      <sheetName val="46WG部門ﾗﾝｷﾝｸﾞ"/>
      <sheetName val="メンテナンス受付台帳"/>
      <sheetName val="与信一覧_(2)1"/>
      <sheetName val="data)_7_機会損失額1"/>
      <sheetName val="Plan_sbA1"/>
      <sheetName val="Rent_Roll1"/>
      <sheetName val="鳥栖"/>
      <sheetName val="窪田商店（ベビー）"/>
      <sheetName val="売上伸率"/>
      <sheetName val="売上"/>
      <sheetName val="3次PL"/>
      <sheetName val="HE(他）"/>
      <sheetName val="GSV目標"/>
      <sheetName val="竹四つ目垣"/>
      <sheetName val="商品台帳"/>
      <sheetName val="03月入力用"/>
      <sheetName val="与信管理帳合"/>
      <sheetName val="Wﾁｪｯｸ表"/>
      <sheetName val="製品明細"/>
      <sheetName val="入力フォーム"/>
      <sheetName val="原価試算"/>
      <sheetName val="セールス別得意先別計画数"/>
      <sheetName val="sheet1"/>
    </sheetNames>
    <definedNames>
      <definedName name="Record9" sheetId="45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/>
      <sheetData sheetId="114"/>
      <sheetData sheetId="115"/>
      <sheetData sheetId="1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備品"/>
      <sheetName val="RD9501V"/>
      <sheetName val="RD9505A"/>
      <sheetName val="昨対"/>
      <sheetName val="#REF"/>
      <sheetName val="11wG部門ﾗﾝｷﾝｸﾞ"/>
      <sheetName val="5月"/>
      <sheetName val="社外秘；HCﾋﾞｼﾞﾈｽﾁｬﾝｽ"/>
      <sheetName val="全合計"/>
      <sheetName val="NEW95G2"/>
      <sheetName val="ﾄﾞｯﾄｺﾑ"/>
      <sheetName val="ｱｸｾｽｸﾞﾗﾌ"/>
      <sheetName val="竹四つ目垣"/>
      <sheetName val="更新版"/>
      <sheetName val="SKU_31"/>
      <sheetName val="Ｃ’表"/>
      <sheetName val="表3"/>
      <sheetName val="図8"/>
      <sheetName val="_REF"/>
      <sheetName val="#REF!"/>
      <sheetName val="H9.1"/>
      <sheetName val="シート1"/>
      <sheetName val="シート2"/>
      <sheetName val="H9_1"/>
      <sheetName val="おでん"/>
      <sheetName val="バックデータ"/>
      <sheetName val="リスト"/>
      <sheetName val="人口移動第４表"/>
      <sheetName val="累計出荷実績"/>
      <sheetName val="実績・予測"/>
      <sheetName val="通常発注書"/>
      <sheetName val="◎_OL10他業務用酒販店（ｾｸﾞD除き）"/>
      <sheetName val="Sheet1 (2)"/>
      <sheetName val="見積書"/>
      <sheetName val="ｵｰﾀﾞｰ"/>
      <sheetName val="与信一覧 (2)"/>
      <sheetName val="ﾃﾞｰﾀ"/>
      <sheetName val="単価は最低納価使用"/>
      <sheetName val="SBプラ鉢"/>
      <sheetName val="経費"/>
      <sheetName val="HQ"/>
      <sheetName val="資金繰計画表"/>
      <sheetName val="ｱﾐｸﾚｰﾑ"/>
      <sheetName val="Plan sbA"/>
      <sheetName val="购入商品刘 "/>
      <sheetName val="购入商品孙"/>
      <sheetName val="危"/>
      <sheetName val="1405003出口商品关联表"/>
      <sheetName val="H9_11"/>
      <sheetName val="Sheet1_(2)"/>
      <sheetName val="A"/>
      <sheetName val="健康ﾌｪｱ外注(ﾌﾞﾛｯｸ)"/>
      <sheetName val="43"/>
      <sheetName val="シンプルスタイル商品台帳"/>
      <sheetName val="ラックEXPO"/>
      <sheetName val="与信一覧_(2)"/>
      <sheetName val="Plan_sbA"/>
      <sheetName val="购入商品刘_"/>
      <sheetName val="０５３合計"/>
      <sheetName val="住所録"/>
      <sheetName val="para"/>
      <sheetName val="イレブン"/>
      <sheetName val="検査結果一覧(日本受入)"/>
      <sheetName val="入力シート"/>
      <sheetName val="与信ｵｰﾊﾞｰ"/>
      <sheetName val="営業所８"/>
      <sheetName val="別紙明細"/>
      <sheetName val="リスト用"/>
      <sheetName val="商品"/>
      <sheetName val="把手大連バ"/>
      <sheetName val="大人12"/>
      <sheetName val="1"/>
      <sheetName val="Sheet2"/>
      <sheetName val="shere"/>
      <sheetName val="PAK6263"/>
      <sheetName val="管理引当金"/>
      <sheetName val="図面(富田豊田) (2)"/>
      <sheetName val="H9_12"/>
      <sheetName val="Sheet1_(2)1"/>
      <sheetName val="与信一覧_(2)1"/>
      <sheetName val="Plan_sbA1"/>
      <sheetName val="购入商品刘_1"/>
      <sheetName val="比較ヘッダー"/>
      <sheetName val="graph"/>
      <sheetName val="(Monthly)"/>
      <sheetName val="サマリ"/>
      <sheetName val="与信管理帳合"/>
      <sheetName val="Wﾁｪｯｸ表"/>
      <sheetName val="Sheet5"/>
      <sheetName val="Sheet6"/>
      <sheetName val="Sheet7"/>
      <sheetName val="Sheet8"/>
      <sheetName val="Sheet9"/>
      <sheetName val="2000LISTｔｒｕｅ 1117"/>
      <sheetName val="レイアウト一覧"/>
      <sheetName val="shtBuff"/>
      <sheetName val="生人台帳"/>
      <sheetName val="振替２(１月)"/>
      <sheetName val="Ｋ　１０店"/>
      <sheetName val="7_hashihara13"/>
      <sheetName val="5_hashihara13"/>
      <sheetName val="マスター"/>
      <sheetName val="H9_13"/>
      <sheetName val="Sheet1_(2)2"/>
      <sheetName val="购入商品刘_2"/>
      <sheetName val="Plan_sbA2"/>
      <sheetName val="与信一覧_(2)2"/>
      <sheetName val="図面(富田豊田)_(2)"/>
      <sheetName val="荷姿"/>
      <sheetName val="CP在庫"/>
      <sheetName val="数値 (婦人)"/>
      <sheetName val="Sheet1"/>
      <sheetName val="販売目標"/>
      <sheetName val="品切・品薄情報ﾏｽﾀｰ"/>
      <sheetName val="Bloomberg"/>
      <sheetName val="data"/>
      <sheetName val="XREF"/>
      <sheetName val="4_hashihara04"/>
      <sheetName val="０５"/>
      <sheetName val="ｷｬﾗｸﾀｰｺｰﾄﾞ一覧 (2)"/>
      <sheetName val="銘柄７（浸透ﾗﾝｸ）"/>
      <sheetName val="Master"/>
      <sheetName val="5-6月キャンペーン"/>
      <sheetName val="新Ｍ別"/>
      <sheetName val="3"/>
      <sheetName val="APPLE"/>
      <sheetName val="Chomonicx店舗プロット"/>
      <sheetName val="⑤弁当"/>
      <sheetName val="年間１"/>
      <sheetName val="年間１ (2)"/>
      <sheetName val="全社按分比  "/>
      <sheetName val="GMS"/>
      <sheetName val="フロー"/>
      <sheetName val="Macro Codes"/>
      <sheetName val="Input"/>
      <sheetName val="ｼﾞｬｽｺ商報"/>
      <sheetName val="元データー"/>
      <sheetName val="限定特価商品案内"/>
      <sheetName val="ﾌﾟﾚｾﾞﾝ資"/>
      <sheetName val="個数単価推移２００１"/>
      <sheetName val="日配マスタ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D9501V"/>
      <sheetName val="RD9505A"/>
      <sheetName val="RD9508V"/>
      <sheetName val="社外秘；HCﾋﾞｼﾞﾈｽﾁｬﾝｽ"/>
      <sheetName val="11wG部門ﾗﾝｷﾝｸﾞ"/>
      <sheetName val="昨対"/>
      <sheetName val="5月"/>
      <sheetName val="販売目標"/>
      <sheetName val="バックデータ"/>
      <sheetName val="SBプラ鉢"/>
      <sheetName val="ﾃﾞｰﾀ"/>
      <sheetName val="2000LISTｔｒｕｅ 1117"/>
      <sheetName val="SKU_31"/>
      <sheetName val="実績・予測"/>
      <sheetName val="北空貼"/>
      <sheetName val="NEW95G2"/>
      <sheetName val="住所録"/>
      <sheetName val="与信一覧 (2)"/>
      <sheetName val="Sheet3"/>
      <sheetName val="RD9508V.XLS"/>
      <sheetName val="Sheet1"/>
      <sheetName val="ENGEI"/>
      <sheetName val="ぺっと"/>
      <sheetName val="収納"/>
      <sheetName val="工具"/>
      <sheetName val="カー用品"/>
      <sheetName val="日用品"/>
      <sheetName val="全社"/>
      <sheetName val="RD9505O"/>
      <sheetName val="[RD9"/>
      <sheetName val="_RD9"/>
      <sheetName val="#REF"/>
      <sheetName val="改廃一覧社外秘"/>
      <sheetName val="端末設置状況"/>
      <sheetName val="提案書"/>
      <sheetName val="Ｗｅｂｱﾝｹｰﾄ①"/>
      <sheetName val="Ｗｅｂｱﾝｹｰﾄ②"/>
      <sheetName val="data"/>
      <sheetName val="ﾊｰﾄﾞｵﾌｨｽ価格表"/>
      <sheetName val="一覧表"/>
      <sheetName val="CPU"/>
      <sheetName val="規格書"/>
      <sheetName val="手順①追加修正連絡票"/>
      <sheetName val="涼味"/>
      <sheetName val="トレンド表"/>
      <sheetName val="西川繊維２０９ニトリ在庫報告"/>
      <sheetName val="43"/>
      <sheetName val="Ｃ’表"/>
      <sheetName val="おでん"/>
      <sheetName val="国勢DATA1"/>
      <sheetName val="国勢DATA2"/>
      <sheetName val="国勢DATA3"/>
      <sheetName val="国勢DATA県"/>
      <sheetName val="消費DATA1"/>
      <sheetName val="消費DATA2"/>
      <sheetName val="消費DATA3"/>
      <sheetName val="消費DATA県"/>
      <sheetName val="13年度発生売上予算"/>
      <sheetName val="入力リスト"/>
      <sheetName val="表3"/>
      <sheetName val="図8"/>
      <sheetName val="ﾄﾞｯﾄｺﾑ"/>
      <sheetName val="行楽ﾌｪｱ"/>
      <sheetName val="表紙"/>
      <sheetName val="shtBuff"/>
      <sheetName val="仕訳①"/>
      <sheetName val="媒体管理表"/>
      <sheetName val="好調不調"/>
      <sheetName val="12月"/>
      <sheetName val="043"/>
      <sheetName val="046"/>
      <sheetName val="055"/>
      <sheetName val="ﾃﾞｰﾀｲﾝﾌﾟｯﾄ欄"/>
      <sheetName val="dptFMT"/>
      <sheetName val="事FMT"/>
      <sheetName val="調FMT"/>
      <sheetName val="ｶﾃ"/>
      <sheetName val="Control"/>
      <sheetName val="8以上社員"/>
      <sheetName val="人口移動第４表"/>
      <sheetName val="copy1"/>
      <sheetName val="HQ"/>
      <sheetName val="#REF!"/>
      <sheetName val="GSV目標"/>
      <sheetName val="大型店版"/>
      <sheetName val="収納・インテ"/>
      <sheetName val="ｱｸｾｽｸﾞﾗﾌ"/>
      <sheetName val="仕入先"/>
      <sheetName val="全合計"/>
      <sheetName val="HE(他）"/>
      <sheetName val="対象製品"/>
      <sheetName val="PAK6263"/>
      <sheetName val="更新版"/>
      <sheetName val="ｵｰﾀﾞｰ"/>
      <sheetName val="0310"/>
      <sheetName val="配荷"/>
      <sheetName val="shere"/>
      <sheetName val="1"/>
      <sheetName val="竹四つ目垣"/>
      <sheetName val="CM予定表(～2012年3月）"/>
      <sheetName val="8510 (2)"/>
      <sheetName val="A"/>
      <sheetName val="大人12"/>
      <sheetName val="13_hashihara01"/>
      <sheetName val="29_hashihara13"/>
      <sheetName val="para"/>
      <sheetName val="入力フォーム"/>
      <sheetName val="１業種"/>
      <sheetName val="４週指示"/>
      <sheetName val="営業所８"/>
      <sheetName val="１"/>
      <sheetName val="ExChange"/>
      <sheetName val="新ﾗｲﾝ(部品展開)"/>
      <sheetName val="ｲﾎﾞ竹販売数調整"/>
      <sheetName val="管理引当金"/>
      <sheetName val="宛名"/>
      <sheetName val="P1実績①"/>
      <sheetName val="記入ﾌｫｰﾑ"/>
      <sheetName val="Sheet1 (2)"/>
      <sheetName val="25DJ40"/>
      <sheetName val="累計出荷実績"/>
      <sheetName val="元データー"/>
      <sheetName val="目次"/>
      <sheetName val="POP&amp;什器"/>
      <sheetName val="マスター"/>
      <sheetName val="包材リスト"/>
      <sheetName val="初回納品"/>
      <sheetName val="通常発注書"/>
      <sheetName val="全体定番確定表"/>
      <sheetName val="ｼｰﾄ1"/>
      <sheetName val="提出用EXCEL"/>
      <sheetName val="NST (4)"/>
      <sheetName val="与信管理帳合"/>
      <sheetName val="粗利率順Wﾁｪｯｸ表"/>
      <sheetName val="生人台帳"/>
      <sheetName val="単価は最低納価使用"/>
      <sheetName val="Ｃ’’表"/>
      <sheetName val="Ｃ’’’’表"/>
      <sheetName val="市場クレーム明細 "/>
      <sheetName val="5-6月キャンペーン"/>
      <sheetName val="管理引当"/>
      <sheetName val="領収書"/>
      <sheetName val="編集用シート"/>
      <sheetName val="_Recovered_SheetName_ 1_"/>
      <sheetName val="与信一覧_(2)"/>
      <sheetName val="10.20-11.12"/>
      <sheetName val="日8L_B"/>
      <sheetName val="graph"/>
      <sheetName val="日本チーム計算根拠"/>
      <sheetName val="０５３合計"/>
      <sheetName val="12年■SAS計画（全店舗）■"/>
      <sheetName val="POP申請フォーマット（ここに入力してください）"/>
      <sheetName val="検査結果一覧"/>
      <sheetName val="H9.1"/>
      <sheetName val="SKU"/>
      <sheetName val="SINAZ4月"/>
      <sheetName val="0606販売予測"/>
      <sheetName val="2000LISTｔｒｕｅ_1117"/>
      <sheetName val="RD9508V_XLS"/>
      <sheetName val="NST_(4)"/>
      <sheetName val="Plan sbA"/>
      <sheetName val="ROI"/>
      <sheetName val="　月次報告（数値データ）　"/>
      <sheetName val="与信一覧_(2)1"/>
      <sheetName val="8510_(2)"/>
      <sheetName val="Sheet1_(2)"/>
      <sheetName val="10_20-11_12"/>
      <sheetName val="Plan_sbA"/>
      <sheetName val="市場クレーム明細_"/>
      <sheetName val="提供用EXCEL"/>
      <sheetName val="与信一覧_(2)2"/>
      <sheetName val="8510_(2)1"/>
      <sheetName val="2000LISTｔｒｕｅ_11171"/>
      <sheetName val="Sheet1_(2)1"/>
      <sheetName val="RD9508V_XLS1"/>
      <sheetName val="10_20-11_121"/>
      <sheetName val="Plan_sbA1"/>
      <sheetName val="市場クレーム明細_1"/>
      <sheetName val="大連製造ＶＡコストダウン金額纏め (＄1000以上)."/>
      <sheetName val="033"/>
      <sheetName val="与信一覧_(2)3"/>
      <sheetName val="8510_(2)2"/>
      <sheetName val="2000LISTｔｒｕｅ_11172"/>
      <sheetName val="Sheet1_(2)2"/>
      <sheetName val="RD9508V_XLS2"/>
      <sheetName val="10_20-11_122"/>
      <sheetName val="Plan_sbA2"/>
      <sheetName val="市場クレーム明細_2"/>
      <sheetName val="ケチャップ有り"/>
      <sheetName val="_REF"/>
      <sheetName val="健康ﾌｪｱ外注(ﾌﾞﾛｯｸ)"/>
      <sheetName val="仕様変更進捗（ＡＬＬ）"/>
      <sheetName val="ｷﾞﾌﾄ・ﾃﾅﾝﾄ除く"/>
      <sheetName val="基本量販店動向"/>
      <sheetName val="点数"/>
      <sheetName val="データ入力"/>
      <sheetName val="SEIｶﾗｰ"/>
      <sheetName val="売上(衣)"/>
      <sheetName val="原料ﾚｼﾋﾟ"/>
      <sheetName val="商品ﾏｽﾀｰ"/>
      <sheetName val="POP-YMDMH-ARI040930-1"/>
      <sheetName val="②仙台"/>
      <sheetName val="①器具製作実績グラフ"/>
      <sheetName val="板資材(M)"/>
      <sheetName val="入力"/>
      <sheetName val="①品名・梱包入力"/>
      <sheetName val="店別"/>
      <sheetName val="_Recovered_SheetName__1_"/>
      <sheetName val="検査結果一覧(日本受入)"/>
      <sheetName val="不点灯交換の情報記載"/>
      <sheetName val="２月店舗経費実績"/>
      <sheetName val="１．社内ﾈｯﾄﾜｰｸﾊｰﾄﾞｳｪｱ"/>
      <sheetName val="ﾌﾟﾚｾﾞﾝ資"/>
      <sheetName val="じんこうTOPICS"/>
      <sheetName val="Ｃ実績①"/>
      <sheetName val="店舗マスタ"/>
      <sheetName val="先行管理記入例"/>
      <sheetName val="全件リスト"/>
      <sheetName val="D3"/>
      <sheetName val="明細"/>
      <sheetName val="直送ｺﾝﾃﾅ管理表"/>
      <sheetName val="支給品一覧表"/>
      <sheetName val="本体バック"/>
      <sheetName val="商品一覧"/>
      <sheetName val="②東京"/>
      <sheetName val="②大阪"/>
      <sheetName val="価格表"/>
      <sheetName val="経費"/>
      <sheetName val="Rent Roll"/>
      <sheetName val="2000LISTｔｒｕｅ_11173"/>
      <sheetName val="RD9508V_XLS3"/>
      <sheetName val="与信一覧_(2)4"/>
      <sheetName val="8510_(2)3"/>
      <sheetName val="Sheet1_(2)3"/>
      <sheetName val="NST_(4)1"/>
      <sheetName val="市場クレーム明細_3"/>
      <sheetName val="_Recovered_SheetName__1_1"/>
      <sheetName val="10_20-11_123"/>
      <sheetName val="H9_1"/>
      <sheetName val="Plan_sbA3"/>
      <sheetName val="大連製造ＶＡコストダウン金額纏め_(＄1000以上)_"/>
      <sheetName val="Rent_Roll"/>
      <sheetName val="地域B"/>
      <sheetName val="G5"/>
      <sheetName val="ST障害管理表"/>
      <sheetName val="Sheet5"/>
      <sheetName val="Sheet6"/>
      <sheetName val="Sheet7"/>
      <sheetName val="Sheet8"/>
      <sheetName val="Sheet9"/>
      <sheetName val="Wﾁｪｯｸ表"/>
      <sheetName val="営業実績"/>
      <sheetName val="対象者リスト"/>
      <sheetName val="営業所一覧"/>
      <sheetName val="部材表"/>
      <sheetName val="品目リスト"/>
      <sheetName val="LIST"/>
      <sheetName val="リスト"/>
      <sheetName val="47下管理"/>
      <sheetName val="大容量ﾀｲﾌﾟ"/>
      <sheetName val="廃番ﾃﾞｯﾄﾞ"/>
      <sheetName val="入金実96"/>
      <sheetName val="元データ"/>
      <sheetName val="⑤弁当"/>
      <sheetName val="基本cvs動向"/>
      <sheetName val="証拠"/>
      <sheetName val="万田酵素モニター"/>
      <sheetName val="ダンジ"/>
      <sheetName val="品種別数量"/>
      <sheetName val="Ｃ'表"/>
      <sheetName val="定数"/>
      <sheetName val="マスタ"/>
      <sheetName val="鳥栖"/>
      <sheetName val="USA_3期グラフ"/>
      <sheetName val="【大連】部門損益"/>
      <sheetName val="11年度発生売上予算提出書類"/>
      <sheetName val="2401"/>
      <sheetName val="Macro1"/>
      <sheetName val="Sheet2"/>
      <sheetName val="クレジット決済"/>
      <sheetName val="外注トライ"/>
      <sheetName val="資材ＳＩＭ"/>
      <sheetName val="32.ＹＢ構成"/>
      <sheetName val="0901"/>
      <sheetName val="0902"/>
      <sheetName val="0903"/>
      <sheetName val="0904"/>
      <sheetName val="0905"/>
      <sheetName val="0906"/>
      <sheetName val="0907"/>
      <sheetName val="0908"/>
      <sheetName val="0909"/>
      <sheetName val="0910"/>
      <sheetName val="0911"/>
      <sheetName val="0912"/>
      <sheetName val="受取配当金"/>
      <sheetName val="帳票"/>
      <sheetName val="52wG部門ﾗﾝｷﾝｸﾞ"/>
      <sheetName val="●キャンペーン・企画ヒアリング"/>
      <sheetName val="形材部品マスター"/>
      <sheetName val="企画書"/>
      <sheetName val="昨比データ"/>
      <sheetName val="コード(腕時計)"/>
      <sheetName val="POP製作Ｂ"/>
      <sheetName val="PＯＰ制作Ａ新"/>
      <sheetName val="区分"/>
      <sheetName val="台湾～ｵﾏｰﾝ"/>
      <sheetName val="損益計画"/>
      <sheetName val="メニュー"/>
      <sheetName val="設定"/>
      <sheetName val="フリーダイヤル"/>
      <sheetName val="機種"/>
      <sheetName val="発信元課金"/>
      <sheetName val="share"/>
      <sheetName val="売上速報19973"/>
      <sheetName val="全国"/>
      <sheetName val="ﾘｽﾄ"/>
      <sheetName val="エンド"/>
      <sheetName val="ラックEXPO"/>
      <sheetName val="クロス昨年"/>
      <sheetName val="クロス売上"/>
      <sheetName val="入力用"/>
      <sheetName val="ｼﾞｬｽｺ商報"/>
      <sheetName val="集計①"/>
      <sheetName val="与信ｵｰﾊﾞｰ"/>
      <sheetName val="入力シート"/>
      <sheetName val="月末"/>
      <sheetName val="メンテナンス受付台帳"/>
      <sheetName val="個数単価推移２００１"/>
      <sheetName val="tbl"/>
      <sheetName val="カーサイクル"/>
      <sheetName val="与信一覧_(2)5"/>
      <sheetName val="8510_(2)4"/>
      <sheetName val="2000LISTｔｒｕｅ_11174"/>
      <sheetName val="Sheet1_(2)4"/>
      <sheetName val="RD9508V_XLS4"/>
      <sheetName val="10_20-11_124"/>
      <sheetName val="大連製造ＶＡコストダウン金額纏め_(＄1000以上)_1"/>
      <sheetName val="Plan_sbA4"/>
      <sheetName val="市場クレーム明細_4"/>
      <sheetName val="_Recovered_SheetName__1_2"/>
      <sheetName val="NST_(4)2"/>
      <sheetName val="H9_11"/>
      <sheetName val="Rent_Roll1"/>
      <sheetName val="32_ＹＢ構成"/>
      <sheetName val="42.ＹＢ構成"/>
      <sheetName val="報告依頼部署"/>
      <sheetName val="HA実販"/>
      <sheetName val="部門別計画表"/>
      <sheetName val="作業"/>
      <sheetName val="新商品比率ｸﾞﾗﾌ"/>
      <sheetName val="ﾁｭｰﾘｯﾌﾟ"/>
      <sheetName val="ﾕﾘ"/>
      <sheetName val="ｽｲｾﾝ_ﾋﾔｼﾝｽ_ｸﾛｯｶｽ"/>
      <sheetName val="全件ﾘｽﾄ"/>
      <sheetName val="店舗情報"/>
      <sheetName val="30IY"/>
      <sheetName val="VIVA"/>
      <sheetName val="30VIVA"/>
      <sheetName val="ドイト"/>
      <sheetName val="30ドイト"/>
      <sheetName val="島忠"/>
      <sheetName val="30島忠"/>
      <sheetName val="貼付用"/>
      <sheetName val="家電担当者 "/>
      <sheetName val="Tp040611-2%"/>
      <sheetName val="集計シート(合算)"/>
      <sheetName val="3_hashihara48"/>
      <sheetName val="⑧-2ﾊﾟﾀｰﾝ別店舗一覧"/>
      <sheetName val=""/>
      <sheetName val="万代比数"/>
      <sheetName val="Product"/>
      <sheetName val="ﾌﾞﾗｼ梶"/>
      <sheetName val="アンケート集計(12.3）"/>
      <sheetName val="taalcode"/>
      <sheetName val="ﾊｰﾄﾞ①【全データ】"/>
      <sheetName val="全体AP資料10月(ＨＥ)"/>
      <sheetName val="与信一覧_(2)6"/>
      <sheetName val="8510_(2)5"/>
      <sheetName val="2000LISTｔｒｕｅ_11175"/>
      <sheetName val="Sheet1_(2)5"/>
      <sheetName val="RD9508V_XLS5"/>
      <sheetName val="10_20-11_125"/>
      <sheetName val="市場クレーム明細_5"/>
      <sheetName val="Plan_sbA5"/>
      <sheetName val="大連製造ＶＡコストダウン金額纏め_(＄1000以上)_2"/>
      <sheetName val="_Recovered_SheetName__1_3"/>
      <sheetName val="NST_(4)3"/>
      <sheetName val="H9_12"/>
      <sheetName val="Rent_Roll2"/>
      <sheetName val="32_ＹＢ構成1"/>
      <sheetName val="店舗（合算）"/>
      <sheetName val="集計シート(IY)"/>
      <sheetName val="net_qty"/>
      <sheetName val="見積書"/>
      <sheetName val="０５"/>
      <sheetName val="開店"/>
      <sheetName val="貼付画面1"/>
      <sheetName val="ﾌｰｽﾞ売荒"/>
      <sheetName val="仕入処理ルール"/>
      <sheetName val="業態"/>
      <sheetName val="店舗一覧"/>
      <sheetName val="事業部"/>
      <sheetName val="検質報告書"/>
      <sheetName val="コンテナ事故報告"/>
      <sheetName val="生産計画"/>
      <sheetName val="選択"/>
      <sheetName val="商品台帳"/>
      <sheetName val="ライン・月別　品目数表"/>
      <sheetName val="Sheet16"/>
      <sheetName val="品種別計画表〈予算）"/>
      <sheetName val="広域２部３部結合"/>
      <sheetName val="比較ヘッダー"/>
      <sheetName val="011101"/>
      <sheetName val="01-072"/>
      <sheetName val="shtWork1"/>
      <sheetName val="銘柄７（浸透ﾗﾝｸ）"/>
      <sheetName val="印鑑捺印ﾏｸﾛ"/>
      <sheetName val="ﾁﾗｼ"/>
      <sheetName val="与信一覧_(2)7"/>
      <sheetName val="8510_(2)6"/>
      <sheetName val="2000LISTｔｒｕｅ_11176"/>
      <sheetName val="Sheet1_(2)6"/>
      <sheetName val="_Recovered_SheetName__1_4"/>
      <sheetName val="RD9508V_XLS6"/>
      <sheetName val="10_20-11_126"/>
      <sheetName val="市場クレーム明細_6"/>
      <sheetName val="Plan_sbA6"/>
      <sheetName val="NST_(4)4"/>
      <sheetName val="大連製造ＶＡコストダウン金額纏め_(＄1000以上)_3"/>
      <sheetName val="H9_13"/>
      <sheetName val="Rent_Roll3"/>
      <sheetName val="32_ＹＢ構成2"/>
      <sheetName val="0127000受注処理"/>
      <sheetName val="取引先等一覧"/>
      <sheetName val="台帳"/>
      <sheetName val="単価"/>
      <sheetName val="新MDPC納品状況（ＩＹ）"/>
      <sheetName val="第２章 1.食料品消費支出2"/>
      <sheetName val="計算"/>
      <sheetName val="溶接付加"/>
      <sheetName val="SIM00_SB"/>
      <sheetName val="データ"/>
      <sheetName val="区分値シート"/>
      <sheetName val="加工"/>
      <sheetName val="加工２"/>
      <sheetName val="商品マスタ"/>
      <sheetName val="店別売上構成比"/>
      <sheetName val="外食Z県別"/>
      <sheetName val="家電担当者_"/>
      <sheetName val="42_ＹＢ構成"/>
      <sheetName val="アンケート集計(12_3）"/>
      <sheetName val="D28依頼書表紙"/>
      <sheetName val="JUUGYOUIN"/>
      <sheetName val="ｷﾞﾌﾄ"/>
      <sheetName val="加工シート"/>
      <sheetName val="■13店別展開パターン表 (3)"/>
      <sheetName val="■13店別展開パターン表"/>
      <sheetName val="ＭG５５５、５５４チャンネル"/>
      <sheetName val="プルダウンメニュー20190201"/>
      <sheetName val="プルダウンメニュー20190401"/>
      <sheetName val="窓枠ｾｯﾄR"/>
      <sheetName val="QRＳ"/>
      <sheetName val="売上集計"/>
      <sheetName val="ﾏｽﾀｰ入･出力ｼｰﾄ"/>
      <sheetName val="プルダウン項目"/>
      <sheetName val="H7昇格者"/>
      <sheetName val="宅配伝票リスト"/>
      <sheetName val="APPLE"/>
      <sheetName val="MCDSS"/>
      <sheetName val="選択項目一覧 "/>
      <sheetName val="クレーム解析記録"/>
      <sheetName val="比較表"/>
      <sheetName val="Sheet4"/>
      <sheetName val="3月消臭元"/>
      <sheetName val="イキプラ選定ラインクラス表"/>
      <sheetName val="契約上棟ｸﾞﾗﾌ"/>
      <sheetName val="貼付画面T"/>
      <sheetName val="貼付画面R"/>
      <sheetName val="○得計画"/>
      <sheetName val="平均単価"/>
      <sheetName val="ﾃﾞｰﾀ入力"/>
      <sheetName val="仕入計画AI8月"/>
      <sheetName val="商品構成ｸﾞﾗﾌ（売価別）"/>
    </sheetNames>
    <definedNames>
      <definedName name="txtfile作成"/>
      <definedName name="固定データ表示"/>
      <definedName name="選択1"/>
      <definedName name="選択10"/>
      <definedName name="選択11"/>
      <definedName name="選択12"/>
      <definedName name="選択13"/>
      <definedName name="選択14"/>
      <definedName name="選択15"/>
      <definedName name="選択16"/>
      <definedName name="選択17"/>
      <definedName name="選択18"/>
      <definedName name="選択2"/>
      <definedName name="選択3"/>
      <definedName name="選択4"/>
      <definedName name="選択5"/>
      <definedName name="選択6"/>
      <definedName name="選択7"/>
      <definedName name="選択8"/>
      <definedName name="選択9"/>
    </defined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/>
      <sheetData sheetId="450"/>
      <sheetData sheetId="45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  <sheetName val="#REF!"/>
      <sheetName val="IS96S1"/>
      <sheetName val="商品ｺｰﾄﾞ一覧"/>
      <sheetName val="RD9501V"/>
      <sheetName val="バックデータ"/>
      <sheetName val="昨対"/>
      <sheetName val="5月"/>
      <sheetName val="住所録"/>
      <sheetName val="実績・予測"/>
      <sheetName val="NEW95G2"/>
      <sheetName val="HQ"/>
      <sheetName val="ｱﾐｸﾚｰﾑ"/>
      <sheetName val="社外秘；HCﾋﾞｼﾞﾈｽﾁｬﾝｽ"/>
      <sheetName val="SKU_31"/>
      <sheetName val="与信一覧 (2)"/>
      <sheetName val="ﾃﾞｰﾀ"/>
      <sheetName val="比較表"/>
      <sheetName val="入力"/>
      <sheetName val="商品"/>
      <sheetName val="商品ﾏｽﾀｰ"/>
      <sheetName val="shere"/>
      <sheetName val="提供用EXCEL"/>
      <sheetName val="更新版"/>
      <sheetName val="Ｃ’表"/>
      <sheetName val="検査結果一覧(日本受入)"/>
      <sheetName val="工贸劳务费请求明细"/>
      <sheetName val="生活用品劳务费请求明细"/>
      <sheetName val="提出用EXCEL"/>
      <sheetName val="13年度発生売上予算"/>
      <sheetName val="リスト"/>
      <sheetName val="支給品一覧表"/>
      <sheetName val="10.20-11.12"/>
      <sheetName val="SBプラ鉢"/>
      <sheetName val="経費"/>
      <sheetName val="全合計"/>
      <sheetName val="11wG部門ﾗﾝｷﾝｸﾞ"/>
      <sheetName val="SPアプレポ"/>
      <sheetName val="SP商品特徴"/>
      <sheetName val="KTB-23"/>
      <sheetName val="商品特徴"/>
      <sheetName val="転倒防止棒"/>
      <sheetName val="見積"/>
      <sheetName val="耐震バーAP"/>
      <sheetName val="新商品耐震バー"/>
      <sheetName val="６月方向性 "/>
      <sheetName val="６月店舗 "/>
      <sheetName val="チャレンジ"/>
      <sheetName val="○こだわりDIY"/>
      <sheetName val="○こだわりHK"/>
      <sheetName val="○こだわりEL"/>
      <sheetName val="ライン傾向と対策 "/>
      <sheetName val="利益貢献度（ＤＩＹ）"/>
      <sheetName val="利益貢献度（ＨＫ）"/>
      <sheetName val="利益貢献度（ＥＬ）"/>
      <sheetName val="上位クラス "/>
      <sheetName val="上位単品 "/>
      <sheetName val="★月報告format"/>
      <sheetName val="損益"/>
      <sheetName val="①-全社"/>
      <sheetName val="①-ｾﾞﾈﾗﾙ開発"/>
      <sheetName val="①-ｴﾝｼﾞﾆｱ開発"/>
      <sheetName val="★4月報告①"/>
      <sheetName val="★4月報告②"/>
      <sheetName val="【●非表示】開発合算"/>
      <sheetName val="【●非表示】ｾﾞ岸"/>
      <sheetName val="【●非表示】ｾﾞ小野寺"/>
      <sheetName val="【●非表示】ｾﾞ木谷"/>
      <sheetName val="【●非表示】ｾﾞ小栗"/>
      <sheetName val="【●非表示】ｾﾞﾈﾗﾙその他"/>
      <sheetName val="【●非表示】ｴ耕平"/>
      <sheetName val="【●非表示】ｴ高石"/>
      <sheetName val="【●非表示】ｴ原"/>
      <sheetName val="【●非表示】LED開発P"/>
      <sheetName val="【●非表示】ｴﾝｼﾞﾆｱその他"/>
      <sheetName val="【●非表示】ｸﾞﾛｰﾊﾞﾙ"/>
      <sheetName val="AP(ｴﾝｼﾞﾆｱ)①"/>
      <sheetName val="AP(ｴﾝｼﾞﾆｱ)②"/>
      <sheetName val="AP(ｾﾞﾈﾗﾙ)①"/>
      <sheetName val="AP(ｾﾞﾈﾗﾙ)②"/>
      <sheetName val="▲①-収納ｲﾝﾃ"/>
      <sheetName val="▲①-ﾍﾟｯﾄ"/>
      <sheetName val="▲①-園芸植物"/>
      <sheetName val="▲①-ﾎｰﾑ"/>
      <sheetName val="▲①-HO"/>
      <sheetName val="▲①-HE"/>
      <sheetName val="▲①-資材"/>
      <sheetName val="▲①-LED"/>
      <sheetName val="【●非表示】店舗什器事業部"/>
      <sheetName val="【●非表示】内装家具事業部"/>
      <sheetName val="【●非表示】ｼﾝﾌﾟﾙｽﾀｲﾙ事業部"/>
      <sheetName val="▲②-全社"/>
      <sheetName val="▲②-収納・ｲﾝﾃﾘｱ"/>
      <sheetName val="▲②-ﾍﾟｯﾄ"/>
      <sheetName val="▲②-園芸・植物"/>
      <sheetName val="▲②-ﾎｰﾑ"/>
      <sheetName val="▲②-HO"/>
      <sheetName val="▲②-HE"/>
      <sheetName val="▲②-資材"/>
      <sheetName val="▲②-LED"/>
      <sheetName val="元 (2)"/>
      <sheetName val="PAK6263"/>
      <sheetName val="６月方向性_"/>
      <sheetName val="６月店舗_"/>
      <sheetName val="ライン傾向と対策_"/>
      <sheetName val="上位クラス_"/>
      <sheetName val="上位単品_"/>
      <sheetName val="元_(2)"/>
      <sheetName val="⑤弁当"/>
      <sheetName val="43"/>
      <sheetName val="１業種"/>
      <sheetName val="Control"/>
      <sheetName val="Sheet1"/>
      <sheetName val="Sheet2"/>
      <sheetName val="生人台帳"/>
      <sheetName val="情報ﾘｽﾄ"/>
      <sheetName val="ﾊｰﾄﾞ①【全データ】"/>
      <sheetName val="LIST"/>
      <sheetName val="表3"/>
      <sheetName val="1"/>
      <sheetName val="竹四つ目垣"/>
      <sheetName val="提案書"/>
      <sheetName val="Ｗｅｂｱﾝｹｰﾄ①"/>
      <sheetName val="Ｗｅｂｱﾝｹｰﾄ②"/>
      <sheetName val="data"/>
      <sheetName val="ﾊｰﾄﾞｵﾌｨｽ価格表"/>
      <sheetName val="将来に仕掛ける"/>
      <sheetName val="Aセット"/>
      <sheetName val="Bセット"/>
      <sheetName val="売り場"/>
      <sheetName val="ｽｹｼﾞｭｰﾙ表"/>
      <sheetName val="MS計画"/>
      <sheetName val="質問"/>
      <sheetName val="価格とセット販売"/>
      <sheetName val="値上下管理表値上用・原紙・手"/>
      <sheetName val="値上下管理表値下用・原紙・手"/>
      <sheetName val="値上用"/>
      <sheetName val="値下用"/>
      <sheetName val="Sheet3"/>
      <sheetName val="RD9505A"/>
      <sheetName val="⑤優先順位表"/>
      <sheetName val="新Ｍ別"/>
      <sheetName val="ﾄﾞｯﾄｺﾑ"/>
      <sheetName val="富田貼"/>
      <sheetName val="GSV目標"/>
      <sheetName val="園芸一覧"/>
      <sheetName val="2000LISTｔｒｕｅ 1117"/>
      <sheetName val="表紙"/>
      <sheetName val="管理引当金"/>
      <sheetName val="A"/>
      <sheetName val="H9.1"/>
      <sheetName val="数値 (婦人)"/>
      <sheetName val="H9_1"/>
      <sheetName val="数値_(婦人)"/>
      <sheetName val="メニュー【数量】 第二事業部"/>
      <sheetName val="ラベル表"/>
      <sheetName val="para"/>
      <sheetName val="ｵｰﾀﾞｰ"/>
      <sheetName val="ｱｸｾｽｸﾞﾗﾌ"/>
      <sheetName val="Plan sbA"/>
      <sheetName val="IV&amp;PL"/>
      <sheetName val="IS96S1.XLS"/>
      <sheetName val="FeCr"/>
      <sheetName val="統計"/>
      <sheetName val="コルポックス"/>
      <sheetName val="D"/>
      <sheetName val="配送ﾊﾟﾀｰﾝ表"/>
      <sheetName val="人口移動第４表"/>
      <sheetName val="WE800200"/>
      <sheetName val="●キャンペーン・企画ヒアリング"/>
      <sheetName val="CM予定表(～2012年3月）"/>
      <sheetName val="HE(他）"/>
      <sheetName val="ﾆﾚ机"/>
      <sheetName val="仕様変更進捗（ＡＬＬ）"/>
      <sheetName val="与信ｵｰﾊﾞｰ"/>
      <sheetName val="０５３合計"/>
      <sheetName val="入金実96"/>
      <sheetName val="与信一覧_(2)"/>
      <sheetName val="廃番ﾃﾞｯﾄﾞ"/>
      <sheetName val="ラックEXPO"/>
      <sheetName val="与信一覧_(2)1"/>
      <sheetName val="10_20-11_12"/>
      <sheetName val="６月方向性_1"/>
      <sheetName val="６月店舗_1"/>
      <sheetName val="ライン傾向と対策_1"/>
      <sheetName val="上位クラス_1"/>
      <sheetName val="上位単品_1"/>
      <sheetName val="元_(2)1"/>
      <sheetName val="2000LISTｔｒｕｅ_1117"/>
      <sheetName val="H9_11"/>
      <sheetName val="数値_(婦人)1"/>
      <sheetName val="メニュー【数量】_第二事業部"/>
      <sheetName val="Plan_sbA"/>
      <sheetName val="IS96S1_XLS"/>
      <sheetName val="図8"/>
      <sheetName val="taalcode"/>
      <sheetName val="番組ﾏｽﾀｰ"/>
      <sheetName val="ﾌﾟﾚｾﾞﾝ資"/>
      <sheetName val="０５"/>
      <sheetName val="graph"/>
      <sheetName val="領収書"/>
      <sheetName val="編集用シート"/>
      <sheetName val="本体バック"/>
      <sheetName val="比較ヘッダー"/>
      <sheetName val="累計出荷実績"/>
      <sheetName val="単価は最低納価使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注価格収支表　３号"/>
      <sheetName val="入力シート"/>
      <sheetName val="方針伺い"/>
      <sheetName val="見積書"/>
      <sheetName val="引継票"/>
      <sheetName val="更新情報"/>
      <sheetName val="下田西パートⅡ 3号　稟議SYSTEM"/>
    </sheetNames>
    <sheetDataSet>
      <sheetData sheetId="0"/>
      <sheetData sheetId="1">
        <row r="3">
          <cell r="AB3">
            <v>2</v>
          </cell>
        </row>
        <row r="4">
          <cell r="C4" t="str">
            <v>ビーバーハウス</v>
          </cell>
        </row>
        <row r="5">
          <cell r="C5" t="str">
            <v>大阪市平野区喜連西4丁目7-28</v>
          </cell>
        </row>
        <row r="6">
          <cell r="C6" t="str">
            <v>Ａ</v>
          </cell>
        </row>
        <row r="8">
          <cell r="C8" t="str">
            <v>（仮）香芝下田西3期　「ＥＱ＋ＩＨ」の内、ＩＨ</v>
          </cell>
        </row>
        <row r="9">
          <cell r="C9" t="str">
            <v>奈良県香芝市下田西2丁目</v>
          </cell>
        </row>
        <row r="10">
          <cell r="C10">
            <v>1</v>
          </cell>
        </row>
        <row r="27">
          <cell r="C27">
            <v>10020118</v>
          </cell>
        </row>
        <row r="29">
          <cell r="C29" t="str">
            <v>御中</v>
          </cell>
        </row>
      </sheetData>
      <sheetData sheetId="2"/>
      <sheetData sheetId="3"/>
      <sheetData sheetId="4"/>
      <sheetData sheetId="5"/>
      <sheetData sheetId="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D9501V"/>
      <sheetName val="RD9505A"/>
      <sheetName val="昨対"/>
      <sheetName val="#REF"/>
      <sheetName val="規格書"/>
      <sheetName val="記入ﾌｫｰﾑ"/>
      <sheetName val="5月"/>
      <sheetName val="全合計"/>
      <sheetName val="RD9508V"/>
      <sheetName val="営業所８"/>
      <sheetName val="Sheet1 (2)"/>
      <sheetName val="NEW95G2"/>
      <sheetName val="SKU_31"/>
      <sheetName val="元データー"/>
      <sheetName val="Sheet1"/>
      <sheetName val="ENGEI"/>
      <sheetName val="ぺっと"/>
      <sheetName val="収納"/>
      <sheetName val="工具"/>
      <sheetName val="カー用品"/>
      <sheetName val="日用品"/>
      <sheetName val="全社"/>
      <sheetName val="RD9505O"/>
      <sheetName val="[RD9"/>
      <sheetName val="_RD9"/>
      <sheetName val="改廃一覧社外秘"/>
      <sheetName val="端末設置状況"/>
      <sheetName val="手順①追加修正連絡票"/>
      <sheetName val="涼味"/>
      <sheetName val="トレンド表"/>
      <sheetName val="Ｃ’表"/>
      <sheetName val="西川繊維２０９ニトリ在庫報告"/>
      <sheetName val="43"/>
      <sheetName val="おでん"/>
      <sheetName val="国勢DATA1"/>
      <sheetName val="国勢DATA2"/>
      <sheetName val="国勢DATA3"/>
      <sheetName val="国勢DATA県"/>
      <sheetName val="消費DATA1"/>
      <sheetName val="消費DATA2"/>
      <sheetName val="消費DATA3"/>
      <sheetName val="消費DATA県"/>
      <sheetName val="13年度発生売上予算"/>
      <sheetName val="入力リスト"/>
      <sheetName val="表3"/>
      <sheetName val="図8"/>
      <sheetName val="ﾄﾞｯﾄｺﾑ"/>
      <sheetName val="行楽ﾌｪｱ"/>
      <sheetName val="表紙"/>
      <sheetName val="仕訳①"/>
      <sheetName val="媒体管理表"/>
      <sheetName val="shtBuff"/>
      <sheetName val="copy1"/>
      <sheetName val="与信一覧 (2)"/>
      <sheetName val="好調不調"/>
      <sheetName val="HQ"/>
      <sheetName val="大型店版"/>
      <sheetName val="GSV目標"/>
      <sheetName val="収納・インテ"/>
      <sheetName val="#REF!"/>
      <sheetName val="ｱｸｾｽｸﾞﾗﾌ"/>
      <sheetName val="HE(他）"/>
      <sheetName val="仕入先"/>
      <sheetName val="対象製品"/>
      <sheetName val="住所録"/>
      <sheetName val="ｵｰﾀﾞｰ"/>
      <sheetName val="配荷"/>
      <sheetName val="8510 (2)"/>
      <sheetName val="0310"/>
      <sheetName val="1"/>
      <sheetName val="竹四つ目垣"/>
      <sheetName val="更新版"/>
      <sheetName val="CM予定表(～2012年3月）"/>
      <sheetName val="shere"/>
      <sheetName val="25DJ40"/>
      <sheetName val="ﾃﾞｰﾀ"/>
      <sheetName val="提案書"/>
      <sheetName val="Ｗｅｂｱﾝｹｰﾄ①"/>
      <sheetName val="Ｗｅｂｱﾝｹｰﾄ②"/>
      <sheetName val="data"/>
      <sheetName val="ﾊｰﾄﾞｵﾌｨｽ価格表"/>
      <sheetName val="一覧表"/>
      <sheetName val="CPU"/>
      <sheetName val="12月"/>
      <sheetName val="043"/>
      <sheetName val="046"/>
      <sheetName val="055"/>
      <sheetName val="ﾃﾞｰﾀｲﾝﾌﾟｯﾄ欄"/>
      <sheetName val="dptFMT"/>
      <sheetName val="事FMT"/>
      <sheetName val="調FMT"/>
      <sheetName val="ｶﾃ"/>
      <sheetName val="Control"/>
      <sheetName val="8以上社員"/>
      <sheetName val="人口移動第４表"/>
      <sheetName val="13_hashihara01"/>
      <sheetName val="29_hashihara13"/>
      <sheetName val="大人12"/>
      <sheetName val="A"/>
      <sheetName val="入力フォーム"/>
      <sheetName val="para"/>
      <sheetName val="１業種"/>
      <sheetName val="宛名"/>
      <sheetName val="ExChange"/>
      <sheetName val="社外秘；HCﾋﾞｼﾞﾈｽﾁｬﾝｽ"/>
      <sheetName val="11wG部門ﾗﾝｷﾝｸﾞ"/>
      <sheetName val="販売目標"/>
      <sheetName val="バックデータ"/>
      <sheetName val="SBプラ鉢"/>
      <sheetName val="2000LISTｔｒｕｅ 1117"/>
      <sheetName val="実績・予測"/>
      <sheetName val="北空貼"/>
      <sheetName val="累計出荷実績"/>
      <sheetName val="通常発注書"/>
      <sheetName val="全体定番確定表"/>
      <sheetName val="１"/>
      <sheetName val="新ﾗｲﾝ(部品展開)"/>
      <sheetName val="ｲﾎﾞ竹販売数調整"/>
      <sheetName val="管理引当金"/>
      <sheetName val="P1実績①"/>
      <sheetName val="PAK6263"/>
      <sheetName val="４週指示"/>
      <sheetName val="RD9508V.XLS"/>
      <sheetName val="Sheet3"/>
      <sheetName val="目次"/>
      <sheetName val="POP&amp;什器"/>
      <sheetName val="マスター"/>
      <sheetName val="ｼｰﾄ1"/>
      <sheetName val="提出用EXCEL"/>
      <sheetName val="生人台帳"/>
      <sheetName val="12年■SAS計画（全店舗）■"/>
      <sheetName val="０５３合計"/>
      <sheetName val="単価は最低納価使用"/>
      <sheetName val="Ｃ’’表"/>
      <sheetName val="Ｃ’’’’表"/>
      <sheetName val="市場クレーム明細 "/>
      <sheetName val="5-6月キャンペーン"/>
      <sheetName val="管理引当"/>
      <sheetName val="領収書"/>
      <sheetName val="編集用シート"/>
      <sheetName val="_Recovered_SheetName_ 1_"/>
      <sheetName val="与信一覧_(2)"/>
      <sheetName val="10.20-11.12"/>
      <sheetName val="POP申請フォーマット（ここに入力してください）"/>
      <sheetName val="H9.1"/>
      <sheetName val="包材リスト"/>
      <sheetName val="初回納品"/>
      <sheetName val="ケチャップ有り"/>
      <sheetName val="検査結果一覧"/>
      <sheetName val="　月次報告（数値データ）　"/>
      <sheetName val="日本チーム計算根拠"/>
      <sheetName val="NST (4)"/>
      <sheetName val="②仙台"/>
      <sheetName val="①器具製作実績グラフ"/>
      <sheetName val="与信管理帳合"/>
      <sheetName val="粗利率順Wﾁｪｯｸ表"/>
      <sheetName val="検査結果一覧(日本受入)"/>
      <sheetName val="入金実96"/>
      <sheetName val="元データ"/>
      <sheetName val="廃番ﾃﾞｯﾄﾞ"/>
      <sheetName val="Plan sbA"/>
      <sheetName val="ROI"/>
      <sheetName val="与信一覧_(2)1"/>
      <sheetName val="8510_(2)"/>
      <sheetName val="2000LISTｔｒｕｅ_1117"/>
      <sheetName val="Sheet1_(2)"/>
      <sheetName val="RD9508V_XLS"/>
      <sheetName val="10_20-11_12"/>
      <sheetName val="Plan_sbA"/>
      <sheetName val="市場クレーム明細_"/>
      <sheetName val="提供用EXCEL"/>
      <sheetName val="与信一覧_(2)2"/>
      <sheetName val="8510_(2)1"/>
      <sheetName val="2000LISTｔｒｕｅ_11171"/>
      <sheetName val="Sheet1_(2)1"/>
      <sheetName val="RD9508V_XLS1"/>
      <sheetName val="10_20-11_121"/>
      <sheetName val="Plan_sbA1"/>
      <sheetName val="市場クレーム明細_1"/>
      <sheetName val="大連製造ＶＡコストダウン金額纏め (＄1000以上)."/>
      <sheetName val="033"/>
      <sheetName val="与信一覧_(2)3"/>
      <sheetName val="8510_(2)2"/>
      <sheetName val="2000LISTｔｒｕｅ_11172"/>
      <sheetName val="Sheet1_(2)2"/>
      <sheetName val="RD9508V_XLS2"/>
      <sheetName val="10_20-11_122"/>
      <sheetName val="Plan_sbA2"/>
      <sheetName val="市場クレーム明細_2"/>
      <sheetName val="_REF"/>
      <sheetName val="健康ﾌｪｱ外注(ﾌﾞﾛｯｸ)"/>
      <sheetName val="仕様変更進捗（ＡＬＬ）"/>
      <sheetName val="ｷﾞﾌﾄ・ﾃﾅﾝﾄ除く"/>
      <sheetName val="基本量販店動向"/>
      <sheetName val="点数"/>
      <sheetName val="データ入力"/>
      <sheetName val="SEIｶﾗｰ"/>
      <sheetName val="売上(衣)"/>
      <sheetName val="原料ﾚｼﾋﾟ"/>
      <sheetName val="商品ﾏｽﾀｰ"/>
      <sheetName val="POP-YMDMH-ARI040930-1"/>
      <sheetName val="板資材(M)"/>
      <sheetName val="入力"/>
      <sheetName val="①品名・梱包入力"/>
      <sheetName val="店別"/>
      <sheetName val="_Recovered_SheetName__1_"/>
      <sheetName val="日8L_B"/>
      <sheetName val="不点灯交換の情報記載"/>
      <sheetName val="２月店舗経費実績"/>
      <sheetName val="１．社内ﾈｯﾄﾜｰｸﾊｰﾄﾞｳｪｱ"/>
      <sheetName val="ﾌﾟﾚｾﾞﾝ資"/>
      <sheetName val="じんこうTOPICS"/>
      <sheetName val="Ｃ実績①"/>
      <sheetName val="店舗マスタ"/>
      <sheetName val="先行管理記入例"/>
      <sheetName val="全件リスト"/>
      <sheetName val="D3"/>
      <sheetName val="graph"/>
      <sheetName val="SKU"/>
      <sheetName val="明細"/>
      <sheetName val="定数"/>
      <sheetName val="⑤弁当"/>
      <sheetName val="マスタ"/>
      <sheetName val="本体バック"/>
      <sheetName val="地域B"/>
      <sheetName val="G5"/>
      <sheetName val="SINAZ4月"/>
      <sheetName val="0606販売予測"/>
      <sheetName val="NST_(4)"/>
      <sheetName val="直送ｺﾝﾃﾅ管理表"/>
      <sheetName val="支給品一覧表"/>
      <sheetName val="②東京"/>
      <sheetName val="②大阪"/>
      <sheetName val="Sheet1_(2)3"/>
      <sheetName val="与信一覧_(2)4"/>
      <sheetName val="8510_(2)3"/>
      <sheetName val="2000LISTｔｒｕｅ_11173"/>
      <sheetName val="RD9508V_XLS3"/>
      <sheetName val="市場クレーム明細_3"/>
      <sheetName val="_Recovered_SheetName__1_1"/>
      <sheetName val="10_20-11_123"/>
      <sheetName val="H9_1"/>
      <sheetName val="Plan_sbA3"/>
      <sheetName val="大連製造ＶＡコストダウン金額纏め_(＄1000以上)_"/>
      <sheetName val="大容量ﾀｲﾌﾟ"/>
      <sheetName val="47下管理"/>
      <sheetName val="価格表"/>
      <sheetName val="経費"/>
      <sheetName val="ダンジ"/>
      <sheetName val="鳥栖"/>
      <sheetName val="営業所一覧"/>
      <sheetName val="部材表"/>
      <sheetName val="品目リスト"/>
      <sheetName val="LIST"/>
      <sheetName val="リスト"/>
      <sheetName val="証拠"/>
      <sheetName val="基本cvs動向"/>
      <sheetName val="営業実績"/>
      <sheetName val="万田酵素モニター"/>
      <sheetName val="USA_3期グラフ"/>
      <sheetName val="【大連】部門損益"/>
      <sheetName val="11年度発生売上予算提出書類"/>
      <sheetName val="2401"/>
      <sheetName val="Macro1"/>
      <sheetName val="品種別数量"/>
      <sheetName val="商品一覧"/>
      <sheetName val="Ｃ'表"/>
      <sheetName val="Rent Roll"/>
      <sheetName val="Sheet2"/>
      <sheetName val="NST_(4)1"/>
      <sheetName val="外注トライ"/>
      <sheetName val="クレジット決済"/>
      <sheetName val="32.ＹＢ構成"/>
      <sheetName val="0901"/>
      <sheetName val="0902"/>
      <sheetName val="0903"/>
      <sheetName val="0904"/>
      <sheetName val="0905"/>
      <sheetName val="0906"/>
      <sheetName val="0907"/>
      <sheetName val="0908"/>
      <sheetName val="0909"/>
      <sheetName val="0910"/>
      <sheetName val="0911"/>
      <sheetName val="0912"/>
      <sheetName val="対象者リスト"/>
      <sheetName val="受取配当金"/>
      <sheetName val="入力シート"/>
      <sheetName val="形材部品マスター"/>
      <sheetName val="企画書"/>
      <sheetName val="52wG部門ﾗﾝｷﾝｸﾞ"/>
      <sheetName val="●キャンペーン・企画ヒアリング"/>
      <sheetName val="昨比データ"/>
      <sheetName val="月末"/>
      <sheetName val="Rent_Roll"/>
      <sheetName val="Sheet5"/>
      <sheetName val="Sheet6"/>
      <sheetName val="Sheet7"/>
      <sheetName val="Sheet8"/>
      <sheetName val="Sheet9"/>
      <sheetName val="資材ＳＩＭ"/>
      <sheetName val="コード(腕時計)"/>
      <sheetName val="POP製作Ｂ"/>
      <sheetName val="PＯＰ制作Ａ新"/>
      <sheetName val="区分"/>
      <sheetName val="台湾～ｵﾏｰﾝ"/>
      <sheetName val="損益計画"/>
      <sheetName val="メニュー"/>
      <sheetName val="設定"/>
      <sheetName val="フリーダイヤル"/>
      <sheetName val="機種"/>
      <sheetName val="発信元課金"/>
      <sheetName val="帳票"/>
      <sheetName val="ST障害管理表"/>
      <sheetName val="Wﾁｪｯｸ表"/>
      <sheetName val="share"/>
      <sheetName val="売上速報19973"/>
      <sheetName val="全国"/>
      <sheetName val="ﾘｽﾄ"/>
      <sheetName val="エンド"/>
      <sheetName val="ラックEXPO"/>
      <sheetName val="クロス昨年"/>
      <sheetName val="クロス売上"/>
      <sheetName val="入力用"/>
      <sheetName val="ｼﾞｬｽｺ商報"/>
      <sheetName val="集計①"/>
      <sheetName val="与信ｵｰﾊﾞｰ"/>
      <sheetName val="メンテナンス受付台帳"/>
      <sheetName val="個数単価推移２００１"/>
      <sheetName val="42.ＹＢ構成"/>
      <sheetName val="報告依頼部署"/>
      <sheetName val="HA実販"/>
      <sheetName val="部門別計画表"/>
      <sheetName val="ﾁｭｰﾘｯﾌﾟ"/>
      <sheetName val="ﾕﾘ"/>
      <sheetName val="ｽｲｾﾝ_ﾋﾔｼﾝｽ_ｸﾛｯｶｽ"/>
      <sheetName val="全件ﾘｽﾄ"/>
      <sheetName val="店舗情報"/>
      <sheetName val="30IY"/>
      <sheetName val="VIVA"/>
      <sheetName val="30VIVA"/>
      <sheetName val="ドイト"/>
      <sheetName val="30ドイト"/>
      <sheetName val="島忠"/>
      <sheetName val="30島忠"/>
      <sheetName val="貼付用"/>
      <sheetName val="家電担当者 "/>
      <sheetName val="Tp040611-2%"/>
      <sheetName val="集計シート(合算)"/>
      <sheetName val="与信一覧_(2)5"/>
      <sheetName val="8510_(2)4"/>
      <sheetName val="2000LISTｔｒｕｅ_11174"/>
      <sheetName val="Sheet1_(2)4"/>
      <sheetName val="RD9508V_XLS4"/>
      <sheetName val="10_20-11_124"/>
      <sheetName val="大連製造ＶＡコストダウン金額纏め_(＄1000以上)_1"/>
      <sheetName val="Plan_sbA4"/>
      <sheetName val="市場クレーム明細_4"/>
      <sheetName val="_Recovered_SheetName__1_2"/>
      <sheetName val="NST_(4)2"/>
      <sheetName val="H9_11"/>
      <sheetName val="Rent_Roll1"/>
      <sheetName val="32_ＹＢ構成"/>
      <sheetName val="カーサイクル"/>
      <sheetName val="tbl"/>
      <sheetName val="3_hashihara48"/>
      <sheetName val="⑧-2ﾊﾟﾀｰﾝ別店舗一覧"/>
      <sheetName val=""/>
      <sheetName val="万代比数"/>
      <sheetName val="Product"/>
      <sheetName val="ﾌﾞﾗｼ梶"/>
      <sheetName val="アンケート集計(12.3）"/>
      <sheetName val="taalcode"/>
      <sheetName val="全体AP資料10月(ＨＥ)"/>
      <sheetName val="与信一覧_(2)6"/>
      <sheetName val="8510_(2)5"/>
      <sheetName val="2000LISTｔｒｕｅ_11175"/>
      <sheetName val="Sheet1_(2)5"/>
      <sheetName val="RD9508V_XLS5"/>
      <sheetName val="10_20-11_125"/>
      <sheetName val="市場クレーム明細_5"/>
      <sheetName val="Plan_sbA5"/>
      <sheetName val="大連製造ＶＡコストダウン金額纏め_(＄1000以上)_2"/>
      <sheetName val="_Recovered_SheetName__1_3"/>
      <sheetName val="NST_(4)3"/>
      <sheetName val="H9_12"/>
      <sheetName val="Rent_Roll2"/>
      <sheetName val="32_ＹＢ構成1"/>
      <sheetName val="店舗（合算）"/>
      <sheetName val="見積書"/>
      <sheetName val="集計シート(IY)"/>
      <sheetName val="net_qty"/>
      <sheetName val="品種別計画表〈予算）"/>
      <sheetName val="作業"/>
      <sheetName val="新商品比率ｸﾞﾗﾌ"/>
      <sheetName val="０５"/>
      <sheetName val="開店"/>
      <sheetName val="貼付画面1"/>
      <sheetName val="ﾌｰｽﾞ売荒"/>
      <sheetName val="仕入処理ルール"/>
      <sheetName val="業態"/>
      <sheetName val="店舗一覧"/>
      <sheetName val="事業部"/>
      <sheetName val="商品台帳"/>
      <sheetName val="検質報告書"/>
      <sheetName val="コンテナ事故報告"/>
      <sheetName val="ﾊｰﾄﾞ①【全データ】"/>
      <sheetName val="選択"/>
      <sheetName val="ライン・月別　品目数表"/>
      <sheetName val="生産計画"/>
      <sheetName val="広域２部３部結合"/>
      <sheetName val="Sheet16"/>
      <sheetName val="比較ヘッダー"/>
      <sheetName val="01-072"/>
      <sheetName val="shtWork1"/>
      <sheetName val="銘柄７（浸透ﾗﾝｸ）"/>
      <sheetName val="印鑑捺印ﾏｸﾛ"/>
      <sheetName val="ﾁﾗｼ"/>
      <sheetName val="取引先等一覧"/>
      <sheetName val="単価"/>
      <sheetName val="新MDPC納品状況（ＩＹ）"/>
      <sheetName val="011101"/>
      <sheetName val="与信一覧_(2)7"/>
      <sheetName val="8510_(2)6"/>
      <sheetName val="2000LISTｔｒｕｅ_11176"/>
      <sheetName val="Sheet1_(2)6"/>
      <sheetName val="_Recovered_SheetName__1_4"/>
      <sheetName val="RD9508V_XLS6"/>
      <sheetName val="10_20-11_126"/>
      <sheetName val="市場クレーム明細_6"/>
      <sheetName val="Plan_sbA6"/>
      <sheetName val="NST_(4)4"/>
      <sheetName val="大連製造ＶＡコストダウン金額纏め_(＄1000以上)_3"/>
      <sheetName val="H9_13"/>
      <sheetName val="Rent_Roll3"/>
      <sheetName val="32_ＹＢ構成2"/>
      <sheetName val="0127000受注処理"/>
      <sheetName val="台帳"/>
      <sheetName val="第２章 1.食料品消費支出2"/>
      <sheetName val="窓枠ｾｯﾄR"/>
      <sheetName val="クレーム解析記録"/>
      <sheetName val="比較表"/>
      <sheetName val="商品構成ｸﾞﾗﾌ（売価別）"/>
      <sheetName val="計算"/>
      <sheetName val="区分値シート"/>
      <sheetName val="加工"/>
      <sheetName val="加工２"/>
      <sheetName val="商品マスタ"/>
      <sheetName val="店別売上構成比"/>
      <sheetName val="外食Z県別"/>
      <sheetName val="D28依頼書表紙"/>
      <sheetName val="ｷﾞﾌﾄ"/>
      <sheetName val="JUUGYOUIN"/>
      <sheetName val="加工シート"/>
      <sheetName val="溶接付加"/>
      <sheetName val="■13店別展開パターン表 (3)"/>
      <sheetName val="■13店別展開パターン表"/>
      <sheetName val="ＭG５５５、５５４チャンネル"/>
      <sheetName val="プルダウンメニュー20190201"/>
      <sheetName val="プルダウンメニュー20190401"/>
      <sheetName val="家電担当者_"/>
      <sheetName val="42_ＹＢ構成"/>
      <sheetName val="アンケート集計(12_3）"/>
      <sheetName val="ぶつﾏｽﾀｰ"/>
      <sheetName val="布団乾燥機ｐｐｍ"/>
      <sheetName val="QRＳ"/>
      <sheetName val="MCDSS"/>
      <sheetName val="選択項目一覧 "/>
      <sheetName val="SIM00_SB"/>
      <sheetName val="売上集計"/>
      <sheetName val="ﾏｽﾀｰ入･出力ｼｰﾄ"/>
      <sheetName val="プルダウン項目"/>
      <sheetName val="宅配伝票リスト"/>
      <sheetName val="APPLE"/>
      <sheetName val="H7昇格者"/>
      <sheetName val="YAMADA_TSUKUMO_分類比較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/>
      <sheetData sheetId="46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賞与引当2002"/>
      <sheetName val="RD9501V"/>
      <sheetName val="昨対"/>
      <sheetName val="賞与引当2002.xls"/>
      <sheetName val="RD9505A"/>
      <sheetName val="%E8%B3%9E%E4%B8%8E%E5%BC%95%E5%"/>
      <sheetName val="11wG部門ﾗﾝｷﾝｸﾞ"/>
      <sheetName val="#REF"/>
      <sheetName val="入金実96"/>
      <sheetName val="与信管理帳合"/>
      <sheetName val="粗利率順Wﾁｪｯｸ表"/>
      <sheetName val="入力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0001"/>
      <sheetName val="DE0000"/>
      <sheetName val="DE0001"/>
      <sheetName val="ME0000"/>
      <sheetName val="ME0001"/>
      <sheetName val="WE0000"/>
      <sheetName val="FE0001 (2)"/>
      <sheetName val="#REF!"/>
      <sheetName val="JS030"/>
      <sheetName val="原紙"/>
      <sheetName val="FE0001_(2)"/>
      <sheetName val="RD9501V"/>
      <sheetName val="統計"/>
      <sheetName val="SBプラ鉢"/>
      <sheetName val="検査結果一覧(日本受入)"/>
      <sheetName val="#REF"/>
      <sheetName val="昨対"/>
      <sheetName val="RD9505A"/>
      <sheetName val="Sheet1 (2)"/>
      <sheetName val="shere"/>
      <sheetName val="入力"/>
      <sheetName val="住所録"/>
      <sheetName val="累計出荷実績"/>
      <sheetName val="13年度発生売上予算"/>
      <sheetName val="POS Info"/>
      <sheetName val="POS Data"/>
      <sheetName val="レイン"/>
      <sheetName val="ｽﾀｰﾄﾎﾞﾀﾝ"/>
      <sheetName val="提供用EXCEL"/>
      <sheetName val="比較表"/>
      <sheetName val="第２章 1.食料品消費支出2"/>
      <sheetName val="クレーム解析記録"/>
      <sheetName val="5月"/>
      <sheetName val="大容量ﾀｲﾌﾟ"/>
      <sheetName val="FE0001_(2)1"/>
      <sheetName val="Sheet1_(2)"/>
      <sheetName val="JS030.XLS"/>
      <sheetName val="管理引当"/>
      <sheetName val="NEW95G2"/>
      <sheetName val="99下111G"/>
      <sheetName val="10.20-11.12"/>
      <sheetName val="板資材(M)"/>
      <sheetName val="一覧表"/>
      <sheetName val="バックデータ"/>
      <sheetName val="ST障害管理表"/>
      <sheetName val="与信一覧 (2)"/>
      <sheetName val="入金実96"/>
      <sheetName val="FE0001_(2)2"/>
      <sheetName val="Sheet1_(2)1"/>
      <sheetName val="POS_Info"/>
      <sheetName val="POS_Data"/>
      <sheetName val="第２章_1_食料品消費支出2"/>
      <sheetName val="JS030_XLS"/>
      <sheetName val="業界実績"/>
      <sheetName val="０５３合計"/>
      <sheetName val="管理表"/>
      <sheetName val="ラックEXPO"/>
      <sheetName val="Sheet1"/>
      <sheetName val="Ｃ’表"/>
      <sheetName val="ﾃﾞｰﾀ"/>
      <sheetName val="与信管理帳合"/>
      <sheetName val="粗利率順Wﾁｪｯｸ表"/>
      <sheetName val="11wG部門ﾗﾝｷﾝｸﾞ"/>
      <sheetName val="配分表"/>
      <sheetName val="その他資材(0609)"/>
      <sheetName val="紙管(0609)"/>
      <sheetName val="マスター"/>
      <sheetName val="基本"/>
      <sheetName val="データ貼付け"/>
      <sheetName val="para"/>
      <sheetName val="提出用EXCEL"/>
      <sheetName val="単価は最低納価使用"/>
      <sheetName val="元データー"/>
      <sheetName val="商品構成ｸﾞﾗﾌ（売価別）"/>
      <sheetName val="得意先別構成"/>
      <sheetName val="実納(円）"/>
      <sheetName val="製品ﾃｰﾌﾞﾙ"/>
      <sheetName val="変動費掛率"/>
      <sheetName val="物量(個）"/>
      <sheetName val=""/>
      <sheetName val="支給品一覧表"/>
      <sheetName val="HQ"/>
      <sheetName val="gsv目標"/>
      <sheetName val="A"/>
      <sheetName val="選択リスト"/>
    </sheetNames>
    <definedNames>
      <definedName name="按分"/>
    </definedNames>
    <sheetDataSet>
      <sheetData sheetId="0"/>
      <sheetData sheetId="1"/>
      <sheetData sheetId="2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現調ｼｰﾄ(Rev.007)"/>
      <sheetName val="ﾗﾝﾌﾟﾃﾞｰﾀ"/>
      <sheetName val="工事費ﾃﾞｰﾀ"/>
      <sheetName val="表紙"/>
      <sheetName val="器具一覧"/>
      <sheetName val="商品ｺｰﾄﾞ"/>
      <sheetName val="ｼﾐｭﾚｰｼｮﾝ"/>
      <sheetName val="工事費（参考）"/>
      <sheetName val="ﾘｽﾄ関係"/>
      <sheetName val="施工費"/>
      <sheetName val="計算ｼｰﾄ"/>
      <sheetName val="見積ﾃﾞｰﾀ"/>
      <sheetName val="改訂履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3">
          <cell r="A13" t="str">
            <v>提案除外</v>
          </cell>
        </row>
        <row r="14">
          <cell r="A14" t="str">
            <v>直管ランプ交換</v>
          </cell>
        </row>
        <row r="15">
          <cell r="A15" t="str">
            <v>直付ベースライト器具交換</v>
          </cell>
        </row>
        <row r="16">
          <cell r="A16" t="str">
            <v>直付ベースライト器具交換（ガード付）</v>
          </cell>
        </row>
        <row r="17">
          <cell r="A17" t="str">
            <v>埋込ベースライト器具交換</v>
          </cell>
        </row>
        <row r="18">
          <cell r="A18" t="str">
            <v>ダウンライト電球交換</v>
          </cell>
        </row>
        <row r="19">
          <cell r="A19" t="str">
            <v>ダウンライト器具交換</v>
          </cell>
        </row>
        <row r="20">
          <cell r="A20" t="str">
            <v>ダウンライト（大型）器具交換</v>
          </cell>
        </row>
        <row r="21">
          <cell r="A21" t="str">
            <v>ブラケットライト電球交換</v>
          </cell>
        </row>
        <row r="22">
          <cell r="A22" t="str">
            <v>ブラケットライト器具交換</v>
          </cell>
        </row>
        <row r="23">
          <cell r="A23" t="str">
            <v>小型シーリング電球交換</v>
          </cell>
        </row>
        <row r="24">
          <cell r="A24" t="str">
            <v>小型シーリング器具交換</v>
          </cell>
        </row>
        <row r="25">
          <cell r="A25" t="str">
            <v>スポットライト電球交換</v>
          </cell>
        </row>
        <row r="26">
          <cell r="A26" t="str">
            <v>スポットライト器具交換</v>
          </cell>
        </row>
        <row r="27">
          <cell r="A27" t="str">
            <v>直付スクエアライト器具交換</v>
          </cell>
        </row>
        <row r="28">
          <cell r="A28" t="str">
            <v>埋込スクエアライト器具交換</v>
          </cell>
        </row>
        <row r="29">
          <cell r="A29" t="str">
            <v>ペンダントライト電球交換</v>
          </cell>
        </row>
        <row r="30">
          <cell r="A30" t="str">
            <v>ペンダントライト器具交換</v>
          </cell>
        </row>
        <row r="31">
          <cell r="A31" t="str">
            <v>スパイク型器具交換</v>
          </cell>
        </row>
        <row r="32">
          <cell r="A32" t="str">
            <v>ガーデンライト電球交換</v>
          </cell>
        </row>
        <row r="33">
          <cell r="A33" t="str">
            <v>ガーデンライト器具交換</v>
          </cell>
        </row>
        <row r="34">
          <cell r="A34" t="str">
            <v>ハイポール灯電球交換</v>
          </cell>
        </row>
        <row r="35">
          <cell r="A35" t="str">
            <v>ハイポール灯器具交換</v>
          </cell>
        </row>
        <row r="36">
          <cell r="A36" t="str">
            <v>水銀灯ランプ交換</v>
          </cell>
        </row>
        <row r="37">
          <cell r="A37" t="str">
            <v>フットライト電球交換</v>
          </cell>
        </row>
        <row r="38">
          <cell r="A38" t="str">
            <v>フットライト器具交換</v>
          </cell>
        </row>
        <row r="39">
          <cell r="A39" t="str">
            <v>高天井照明器具交換</v>
          </cell>
        </row>
        <row r="40">
          <cell r="A40" t="str">
            <v>投光器器具交換</v>
          </cell>
        </row>
      </sheetData>
      <sheetData sheetId="10"/>
      <sheetData sheetId="11"/>
      <sheetData sheetId="1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最終】見積もり提出分 "/>
      <sheetName val="見積もり提出分"/>
      <sheetName val="発電予想"/>
      <sheetName val="【決定分】収支表3.51KW（単結晶） "/>
      <sheetName val="方針伺い"/>
      <sheetName val="入力シート"/>
      <sheetName val="【最終】ＰＶ五位堂３期８号（サウス）見積＆稟議SYSTEM"/>
    </sheetNames>
    <sheetDataSet>
      <sheetData sheetId="0"/>
      <sheetData sheetId="1"/>
      <sheetData sheetId="2"/>
      <sheetData sheetId="3"/>
      <sheetData sheetId="4"/>
      <sheetData sheetId="5">
        <row r="31">
          <cell r="C31">
            <v>40000</v>
          </cell>
        </row>
      </sheetData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表紙"/>
      <sheetName val="見積書表紙 (2)"/>
      <sheetName val="見積書フォーマット【軽い】"/>
    </sheetNames>
    <definedNames>
      <definedName name="[Module1].Sheet_Paste"/>
      <definedName name="[Module2].Sheet_Paste"/>
    </defined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D9501V"/>
      <sheetName val="RD9505A"/>
      <sheetName val="RD9508V"/>
      <sheetName val="NEW95G2"/>
      <sheetName val="0310"/>
      <sheetName val="Ｃ’表"/>
      <sheetName val="#REF"/>
      <sheetName val="与信一覧 (2)"/>
      <sheetName val="13年度発生売上予算"/>
      <sheetName val="ｵｰﾀﾞｰ"/>
      <sheetName val="配荷"/>
      <sheetName val="住所録"/>
      <sheetName val="1"/>
      <sheetName val="全合計"/>
      <sheetName val="竹四つ目垣"/>
      <sheetName val="昨対"/>
      <sheetName val="CM予定表(～2012年3月）"/>
      <sheetName val="Sheet1"/>
      <sheetName val="更新版"/>
      <sheetName val="8510 (2)"/>
      <sheetName val="GSV目標"/>
      <sheetName val="HQ"/>
      <sheetName val="para"/>
      <sheetName val="表3"/>
      <sheetName val="shere"/>
      <sheetName val="25DJ40"/>
      <sheetName val="HE(他）"/>
      <sheetName val="目次"/>
      <sheetName val="#REF!"/>
      <sheetName val="POP&amp;什器"/>
      <sheetName val="PAK6263"/>
      <sheetName val="マスター"/>
      <sheetName val="ｼｰﾄ1"/>
      <sheetName val="ENGEI"/>
      <sheetName val="ぺっと"/>
      <sheetName val="収納"/>
      <sheetName val="工具"/>
      <sheetName val="カー用品"/>
      <sheetName val="日用品"/>
      <sheetName val="全社"/>
      <sheetName val="RD9505O"/>
      <sheetName val="[RD9"/>
      <sheetName val="_RD9"/>
      <sheetName val="5月"/>
      <sheetName val="改廃一覧社外秘"/>
      <sheetName val="端末設置状況"/>
      <sheetName val="手順①追加修正連絡票"/>
      <sheetName val="涼味"/>
      <sheetName val="トレンド表"/>
      <sheetName val="西川繊維２０９ニトリ在庫報告"/>
      <sheetName val="43"/>
      <sheetName val="おでん"/>
      <sheetName val="国勢DATA1"/>
      <sheetName val="国勢DATA2"/>
      <sheetName val="国勢DATA3"/>
      <sheetName val="国勢DATA県"/>
      <sheetName val="消費DATA1"/>
      <sheetName val="消費DATA2"/>
      <sheetName val="消費DATA3"/>
      <sheetName val="消費DATA県"/>
      <sheetName val="入力リスト"/>
      <sheetName val="図8"/>
      <sheetName val="ﾄﾞｯﾄｺﾑ"/>
      <sheetName val="行楽ﾌｪｱ"/>
      <sheetName val="表紙"/>
      <sheetName val="仕訳①"/>
      <sheetName val="媒体管理表"/>
      <sheetName val="shtBuff"/>
      <sheetName val="copy1"/>
      <sheetName val="好調不調"/>
      <sheetName val="大型店版"/>
      <sheetName val="収納・インテ"/>
      <sheetName val="ｱｸｾｽｸﾞﾗﾌ"/>
      <sheetName val="仕入先"/>
      <sheetName val="対象製品"/>
      <sheetName val="ﾃﾞｰﾀ"/>
      <sheetName val="提案書"/>
      <sheetName val="Ｗｅｂｱﾝｹｰﾄ①"/>
      <sheetName val="Ｗｅｂｱﾝｹｰﾄ②"/>
      <sheetName val="data"/>
      <sheetName val="ﾊｰﾄﾞｵﾌｨｽ価格表"/>
      <sheetName val="一覧表"/>
      <sheetName val="CPU"/>
      <sheetName val="12月"/>
      <sheetName val="043"/>
      <sheetName val="046"/>
      <sheetName val="055"/>
      <sheetName val="ﾃﾞｰﾀｲﾝﾌﾟｯﾄ欄"/>
      <sheetName val="dptFMT"/>
      <sheetName val="事FMT"/>
      <sheetName val="調FMT"/>
      <sheetName val="ｶﾃ"/>
      <sheetName val="Control"/>
      <sheetName val="8以上社員"/>
      <sheetName val="規格書"/>
      <sheetName val="人口移動第４表"/>
      <sheetName val="13_hashihara01"/>
      <sheetName val="29_hashihara13"/>
      <sheetName val="大人12"/>
      <sheetName val="A"/>
      <sheetName val="入力フォーム"/>
      <sheetName val="１業種"/>
      <sheetName val="宛名"/>
      <sheetName val="ExChange"/>
      <sheetName val="社外秘；HCﾋﾞｼﾞﾈｽﾁｬﾝｽ"/>
      <sheetName val="11wG部門ﾗﾝｷﾝｸﾞ"/>
      <sheetName val="販売目標"/>
      <sheetName val="バックデータ"/>
      <sheetName val="SBプラ鉢"/>
      <sheetName val="2000LISTｔｒｕｅ 1117"/>
      <sheetName val="SKU_31"/>
      <sheetName val="実績・予測"/>
      <sheetName val="北空貼"/>
      <sheetName val="累計出荷実績"/>
      <sheetName val="Sheet1 (2)"/>
      <sheetName val="記入ﾌｫｰﾑ"/>
      <sheetName val="管理引当"/>
      <sheetName val="４週指示"/>
      <sheetName val="営業所８"/>
      <sheetName val="RD9508V.XLS"/>
      <sheetName val="１"/>
      <sheetName val="新ﾗｲﾝ(部品展開)"/>
      <sheetName val="ｲﾎﾞ竹販売数調整"/>
      <sheetName val="管理引当金"/>
      <sheetName val="P1実績①"/>
      <sheetName val="Sheet3"/>
      <sheetName val="元データー"/>
      <sheetName val="提出用EXCEL"/>
      <sheetName val="Ｃ’’表"/>
      <sheetName val="生人台帳"/>
      <sheetName val="　月次報告（数値データ）　"/>
      <sheetName val="検査結果一覧"/>
      <sheetName val="通常発注書"/>
      <sheetName val="全体定番確定表"/>
      <sheetName val="単価は最低納価使用"/>
      <sheetName val="Ｃ’’’’表"/>
      <sheetName val="市場クレーム明細 "/>
      <sheetName val="5-6月キャンペーン"/>
      <sheetName val="領収書"/>
      <sheetName val="編集用シート"/>
      <sheetName val="_Recovered_SheetName_ 1_"/>
      <sheetName val="与信一覧_(2)"/>
      <sheetName val="10.20-11.12"/>
      <sheetName val="包材リスト"/>
      <sheetName val="初回納品"/>
      <sheetName val="D3"/>
      <sheetName val="与信一覧_(2)1"/>
      <sheetName val="8510_(2)"/>
      <sheetName val="2000LISTｔｒｕｅ_1117"/>
      <sheetName val="Sheet1_(2)"/>
      <sheetName val="RD9508V_XLS"/>
      <sheetName val="市場クレーム明細_"/>
      <sheetName val="検査結果一覧(日本受入)"/>
      <sheetName val="０５３合計"/>
      <sheetName val="日本チーム計算根拠"/>
      <sheetName val="Plan sbA"/>
      <sheetName val="ROI"/>
      <sheetName val="NST (4)"/>
      <sheetName val="12年■SAS計画（全店舗）■"/>
      <sheetName val="POP申請フォーマット（ここに入力してください）"/>
      <sheetName val="033"/>
      <sheetName val="10_20-11_12"/>
      <sheetName val="Plan_sbA"/>
      <sheetName val="提供用EXCEL"/>
      <sheetName val="与信一覧_(2)2"/>
      <sheetName val="8510_(2)1"/>
      <sheetName val="2000LISTｔｒｕｅ_11171"/>
      <sheetName val="Sheet1_(2)1"/>
      <sheetName val="RD9508V_XLS1"/>
      <sheetName val="10_20-11_121"/>
      <sheetName val="Plan_sbA1"/>
      <sheetName val="市場クレーム明細_1"/>
      <sheetName val="与信一覧_(2)3"/>
      <sheetName val="8510_(2)2"/>
      <sheetName val="2000LISTｔｒｕｅ_11172"/>
      <sheetName val="Sheet1_(2)2"/>
      <sheetName val="RD9508V_XLS2"/>
      <sheetName val="10_20-11_122"/>
      <sheetName val="Plan_sbA2"/>
      <sheetName val="市場クレーム明細_2"/>
      <sheetName val="大連製造ＶＡコストダウン金額纏め (＄1000以上)."/>
      <sheetName val="不点灯交換の情報記載"/>
      <sheetName val="２月店舗経費実績"/>
      <sheetName val="１．社内ﾈｯﾄﾜｰｸﾊｰﾄﾞｳｪｱ"/>
      <sheetName val="先行管理記入例"/>
      <sheetName val="ケチャップ有り"/>
      <sheetName val="_REF"/>
      <sheetName val="健康ﾌｪｱ外注(ﾌﾞﾛｯｸ)"/>
      <sheetName val="仕様変更進捗（ＡＬＬ）"/>
      <sheetName val="ｷﾞﾌﾄ・ﾃﾅﾝﾄ除く"/>
      <sheetName val="基本量販店動向"/>
      <sheetName val="点数"/>
      <sheetName val="データ入力"/>
      <sheetName val="SEIｶﾗｰ"/>
      <sheetName val="売上(衣)"/>
      <sheetName val="原料ﾚｼﾋﾟ"/>
      <sheetName val="商品ﾏｽﾀｰ"/>
      <sheetName val="POP-YMDMH-ARI040930-1"/>
      <sheetName val="②仙台"/>
      <sheetName val="①器具製作実績グラフ"/>
      <sheetName val="与信管理帳合"/>
      <sheetName val="粗利率順Wﾁｪｯｸ表"/>
      <sheetName val="板資材(M)"/>
      <sheetName val="入力"/>
      <sheetName val="①品名・梱包入力"/>
      <sheetName val="店別"/>
      <sheetName val="H9.1"/>
      <sheetName val="_Recovered_SheetName__1_"/>
      <sheetName val="日8L_B"/>
      <sheetName val="Ｃ実績①"/>
      <sheetName val="店舗マスタ"/>
      <sheetName val="graph"/>
      <sheetName val="支給品一覧表"/>
      <sheetName val="営業実績"/>
      <sheetName val="ﾌﾟﾚｾﾞﾝ資"/>
      <sheetName val="じんこうTOPICS"/>
      <sheetName val="全件リスト"/>
      <sheetName val="SKU"/>
      <sheetName val="明細"/>
      <sheetName val="本体バック"/>
      <sheetName val="万田酵素モニター"/>
      <sheetName val="②東京"/>
      <sheetName val="②大阪"/>
      <sheetName val="直送ｺﾝﾃﾅ管理表"/>
      <sheetName val="価格表"/>
      <sheetName val="経費"/>
      <sheetName val="地域B"/>
      <sheetName val="G5"/>
      <sheetName val="部材表"/>
      <sheetName val="品目リスト"/>
      <sheetName val="与信一覧_(2)4"/>
      <sheetName val="8510_(2)3"/>
      <sheetName val="2000LISTｔｒｕｅ_11173"/>
      <sheetName val="RD9508V_XLS3"/>
      <sheetName val="Sheet1_(2)3"/>
      <sheetName val="市場クレーム明細_3"/>
      <sheetName val="_Recovered_SheetName__1_1"/>
      <sheetName val="10_20-11_123"/>
      <sheetName val="Plan_sbA3"/>
      <sheetName val="NST_(4)"/>
      <sheetName val="大連製造ＶＡコストダウン金額纏め_(＄1000以上)_"/>
      <sheetName val="H9_1"/>
      <sheetName val="SINAZ4月"/>
      <sheetName val="0606販売予測"/>
      <sheetName val="営業所一覧"/>
      <sheetName val="LIST"/>
      <sheetName val="リスト"/>
      <sheetName val="証拠"/>
      <sheetName val="⑤弁当"/>
      <sheetName val="基本cvs動向"/>
      <sheetName val="商品一覧"/>
      <sheetName val="47下管理"/>
      <sheetName val="大容量ﾀｲﾌﾟ"/>
      <sheetName val="USA_3期グラフ"/>
      <sheetName val="【大連】部門損益"/>
      <sheetName val="11年度発生売上予算提出書類"/>
      <sheetName val="2401"/>
      <sheetName val="Macro1"/>
      <sheetName val="廃番ﾃﾞｯﾄﾞ"/>
      <sheetName val="ダンジ"/>
      <sheetName val="品種別数量"/>
      <sheetName val="鳥栖"/>
      <sheetName val="入金実96"/>
      <sheetName val="元データ"/>
      <sheetName val="Ｃ'表"/>
      <sheetName val="Rent Roll"/>
      <sheetName val="定数"/>
      <sheetName val="マスタ"/>
      <sheetName val="Sheet2"/>
      <sheetName val="帳票"/>
      <sheetName val="NST_(4)1"/>
      <sheetName val="外注トライ"/>
      <sheetName val="クレジット決済"/>
      <sheetName val="32.ＹＢ構成"/>
      <sheetName val="0901"/>
      <sheetName val="0902"/>
      <sheetName val="0903"/>
      <sheetName val="0904"/>
      <sheetName val="0905"/>
      <sheetName val="0906"/>
      <sheetName val="0907"/>
      <sheetName val="0908"/>
      <sheetName val="0909"/>
      <sheetName val="0910"/>
      <sheetName val="0911"/>
      <sheetName val="0912"/>
      <sheetName val="対象者リスト"/>
      <sheetName val="受取配当金"/>
      <sheetName val="share"/>
      <sheetName val="42.ＹＢ構成"/>
      <sheetName val="形材部品マスター"/>
      <sheetName val="企画書"/>
      <sheetName val="52wG部門ﾗﾝｷﾝｸﾞ"/>
      <sheetName val="●キャンペーン・企画ヒアリング"/>
      <sheetName val="昨比データ"/>
      <sheetName val="メニュー"/>
      <sheetName val="設定"/>
      <sheetName val="フリーダイヤル"/>
      <sheetName val="機種"/>
      <sheetName val="発信元課金"/>
      <sheetName val="Rent_Roll"/>
      <sheetName val="Sheet5"/>
      <sheetName val="Sheet6"/>
      <sheetName val="Sheet7"/>
      <sheetName val="Sheet8"/>
      <sheetName val="Sheet9"/>
      <sheetName val="ST障害管理表"/>
      <sheetName val="資材ＳＩＭ"/>
      <sheetName val="Wﾁｪｯｸ表"/>
      <sheetName val="コード(腕時計)"/>
      <sheetName val="POP製作Ｂ"/>
      <sheetName val="PＯＰ制作Ａ新"/>
      <sheetName val="区分"/>
      <sheetName val="台湾～ｵﾏｰﾝ"/>
      <sheetName val="損益計画"/>
      <sheetName val="売上速報19973"/>
      <sheetName val="全国"/>
      <sheetName val="ﾘｽﾄ"/>
      <sheetName val="エンド"/>
      <sheetName val="ラックEXPO"/>
      <sheetName val="クロス昨年"/>
      <sheetName val="クロス売上"/>
      <sheetName val="入力用"/>
      <sheetName val="ｼﾞｬｽｺ商報"/>
      <sheetName val="集計①"/>
      <sheetName val="与信ｵｰﾊﾞｰ"/>
      <sheetName val="入力シート"/>
      <sheetName val="月末"/>
      <sheetName val="報告依頼部署"/>
      <sheetName val="HA実販"/>
      <sheetName val="部門別計画表"/>
      <sheetName val="メンテナンス受付台帳"/>
      <sheetName val="個数単価推移２００１"/>
      <sheetName val="tbl"/>
      <sheetName val="カーサイクル"/>
      <sheetName val="与信一覧_(2)5"/>
      <sheetName val="8510_(2)4"/>
      <sheetName val="2000LISTｔｒｕｅ_11174"/>
      <sheetName val="Sheet1_(2)4"/>
      <sheetName val="RD9508V_XLS4"/>
      <sheetName val="10_20-11_124"/>
      <sheetName val="大連製造ＶＡコストダウン金額纏め_(＄1000以上)_1"/>
      <sheetName val="Plan_sbA4"/>
      <sheetName val="市場クレーム明細_4"/>
      <sheetName val="_Recovered_SheetName__1_2"/>
      <sheetName val="NST_(4)2"/>
      <sheetName val="H9_11"/>
      <sheetName val="Rent_Roll1"/>
      <sheetName val="32_ＹＢ構成"/>
      <sheetName val="3_hashihara48"/>
      <sheetName val="⑧-2ﾊﾟﾀｰﾝ別店舗一覧"/>
      <sheetName val=""/>
      <sheetName val="ﾁｭｰﾘｯﾌﾟ"/>
      <sheetName val="ﾕﾘ"/>
      <sheetName val="ｽｲｾﾝ_ﾋﾔｼﾝｽ_ｸﾛｯｶｽ"/>
      <sheetName val="全件ﾘｽﾄ"/>
      <sheetName val="店舗情報"/>
      <sheetName val="30IY"/>
      <sheetName val="VIVA"/>
      <sheetName val="30VIVA"/>
      <sheetName val="ドイト"/>
      <sheetName val="30ドイト"/>
      <sheetName val="島忠"/>
      <sheetName val="30島忠"/>
      <sheetName val="貼付用"/>
      <sheetName val="家電担当者 "/>
      <sheetName val="Tp040611-2%"/>
      <sheetName val="集計シート(合算)"/>
      <sheetName val="万代比数"/>
      <sheetName val="全体AP資料10月(ＨＥ)"/>
      <sheetName val="０５"/>
      <sheetName val="Product"/>
      <sheetName val="ﾌﾞﾗｼ梶"/>
      <sheetName val="アンケート集計(12.3）"/>
      <sheetName val="taalcode"/>
      <sheetName val="与信一覧_(2)6"/>
      <sheetName val="8510_(2)5"/>
      <sheetName val="2000LISTｔｒｕｅ_11175"/>
      <sheetName val="Sheet1_(2)5"/>
      <sheetName val="RD9508V_XLS5"/>
      <sheetName val="10_20-11_125"/>
      <sheetName val="市場クレーム明細_5"/>
      <sheetName val="Plan_sbA5"/>
      <sheetName val="大連製造ＶＡコストダウン金額纏め_(＄1000以上)_2"/>
      <sheetName val="_Recovered_SheetName__1_3"/>
      <sheetName val="NST_(4)3"/>
      <sheetName val="H9_12"/>
      <sheetName val="Rent_Roll2"/>
      <sheetName val="32_ＹＢ構成1"/>
      <sheetName val="店舗（合算）"/>
      <sheetName val="見積書"/>
      <sheetName val="集計シート(IY)"/>
      <sheetName val="net_qty"/>
      <sheetName val="業態"/>
      <sheetName val="仕入処理ルール"/>
      <sheetName val="作業"/>
      <sheetName val="新商品比率ｸﾞﾗﾌ"/>
      <sheetName val="事業部"/>
      <sheetName val="開店"/>
      <sheetName val="貼付画面1"/>
      <sheetName val="ﾌｰｽﾞ売荒"/>
      <sheetName val="店舗一覧"/>
      <sheetName val="検質報告書"/>
      <sheetName val="コンテナ事故報告"/>
      <sheetName val="ﾊｰﾄﾞ①【全データ】"/>
      <sheetName val="生産計画"/>
      <sheetName val="選択"/>
      <sheetName val="商品台帳"/>
      <sheetName val="ライン・月別　品目数表"/>
      <sheetName val="Sheet16"/>
      <sheetName val="011101"/>
      <sheetName val="品種別計画表〈予算）"/>
      <sheetName val="広域２部３部結合"/>
      <sheetName val="比較ヘッダー"/>
      <sheetName val="0127000受注処理"/>
      <sheetName val="ﾁﾗｼ"/>
      <sheetName val="取引先等一覧"/>
      <sheetName val="01-072"/>
      <sheetName val="shtWork1"/>
      <sheetName val="銘柄７（浸透ﾗﾝｸ）"/>
      <sheetName val="印鑑捺印ﾏｸﾛ"/>
      <sheetName val="プルダウンメニュー20190201"/>
      <sheetName val="プルダウンメニュー20190401"/>
      <sheetName val="単価"/>
      <sheetName val="新MDPC納品状況（ＩＹ）"/>
      <sheetName val="与信一覧_(2)7"/>
      <sheetName val="8510_(2)6"/>
      <sheetName val="2000LISTｔｒｕｅ_11176"/>
      <sheetName val="Sheet1_(2)6"/>
      <sheetName val="_Recovered_SheetName__1_4"/>
      <sheetName val="RD9508V_XLS6"/>
      <sheetName val="10_20-11_126"/>
      <sheetName val="市場クレーム明細_6"/>
      <sheetName val="Plan_sbA6"/>
      <sheetName val="NST_(4)4"/>
      <sheetName val="大連製造ＶＡコストダウン金額纏め_(＄1000以上)_3"/>
      <sheetName val="H9_13"/>
      <sheetName val="Rent_Roll3"/>
      <sheetName val="32_ＹＢ構成2"/>
      <sheetName val="台帳"/>
      <sheetName val="区分値シート"/>
      <sheetName val="計算"/>
      <sheetName val="加工"/>
      <sheetName val="加工２"/>
      <sheetName val="第２章 1.食料品消費支出2"/>
      <sheetName val="商品マスタ"/>
      <sheetName val="店別売上構成比"/>
      <sheetName val="外食Z県別"/>
      <sheetName val="家電担当者_"/>
      <sheetName val="42_ＹＢ構成"/>
      <sheetName val="アンケート集計(12_3）"/>
      <sheetName val="D28依頼書表紙"/>
      <sheetName val="JUUGYOUIN"/>
      <sheetName val="ｷﾞﾌﾄ"/>
      <sheetName val="加工シート"/>
      <sheetName val="溶接付加"/>
      <sheetName val="■13店別展開パターン表 (3)"/>
      <sheetName val="■13店別展開パターン表"/>
      <sheetName val="ＭG５５５、５５４チャンネル"/>
      <sheetName val="窓枠ｾｯﾄR"/>
      <sheetName val="06.05"/>
      <sheetName val="06.05イン"/>
      <sheetName val="06.05直営"/>
      <sheetName val="現状鳥栖 (事業部予測) "/>
      <sheetName val="QRＳ"/>
      <sheetName val="MCDSS"/>
      <sheetName val="選択項目一覧 "/>
      <sheetName val="Sheet4"/>
      <sheetName val="SIM00_SB"/>
      <sheetName val="データ"/>
      <sheetName val="ﾃﾞｰﾀ入力"/>
      <sheetName val="仕入計画AI8月"/>
      <sheetName val="クレーム解析記録"/>
      <sheetName val="比較表"/>
      <sheetName val="商品構成ｸﾞﾗﾌ（売価別）"/>
      <sheetName val="売上集計"/>
      <sheetName val="ﾏｽﾀｰ入･出力ｼｰﾄ"/>
      <sheetName val="プルダウン項目"/>
      <sheetName val="宅配伝票リスト"/>
      <sheetName val="APPLE"/>
      <sheetName val="H7昇格者"/>
      <sheetName val="イキプラ選定ラインクラス表"/>
      <sheetName val="契約上棟ｸﾞﾗﾌ"/>
      <sheetName val="貼付画面T"/>
      <sheetName val="貼付画面R"/>
      <sheetName val="○得計画"/>
      <sheetName val="確認完了報告"/>
      <sheetName val="市場規模"/>
      <sheetName val="週別主力商品(婦人)"/>
      <sheetName val="分類一覧"/>
      <sheetName val="選択項目"/>
      <sheetName val="平均単価"/>
      <sheetName val="経費FMT 管理科目"/>
      <sheetName val="昨年比データ"/>
      <sheetName val="ワーク"/>
      <sheetName val="SC入替"/>
      <sheetName val="0801_03全体実績集計"/>
      <sheetName val="8.3～新商品"/>
      <sheetName val="ﾃﾞｰﾀｼｰﾄ"/>
      <sheetName val="ﾏｽﾀｰ"/>
      <sheetName val="ぶつﾏｽﾀｰ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/>
      <sheetData sheetId="449"/>
      <sheetData sheetId="450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9損益"/>
      <sheetName val="#REF"/>
      <sheetName val="RD9501V"/>
      <sheetName val="社外秘；HCﾋﾞｼﾞﾈｽﾁｬﾝｽ"/>
      <sheetName val="全合計"/>
      <sheetName val="NEW95G2"/>
      <sheetName val="ﾄﾞｯﾄｺﾑ"/>
      <sheetName val="ｱｸｾｽｸﾞﾗﾌ"/>
      <sheetName val="RD9505A"/>
      <sheetName val="昨対"/>
      <sheetName val="竹四つ目垣"/>
      <sheetName val="更新版"/>
      <sheetName val="SKU_31"/>
      <sheetName val="Ｃ’表"/>
      <sheetName val="表3"/>
      <sheetName val="図8"/>
      <sheetName val="11wG部門ﾗﾝｷﾝｸﾞ"/>
      <sheetName val="5月"/>
      <sheetName val="13年度発生売上予算"/>
      <sheetName val="HQ"/>
      <sheetName val="GSV目標"/>
      <sheetName val="稼働率グラフ（立体）"/>
      <sheetName val="HE(他）"/>
      <sheetName val="09損益.xls"/>
      <sheetName val="ＧＭＳ"/>
      <sheetName val="OS"/>
      <sheetName val="住所録"/>
      <sheetName val="鳥栖"/>
      <sheetName val="対象製品"/>
      <sheetName val="SBプラ鉢"/>
      <sheetName val="Ｃ’’表"/>
      <sheetName val="⑩"/>
      <sheetName val="⑪"/>
      <sheetName val="⑦"/>
      <sheetName val="⑥"/>
      <sheetName val="⑤"/>
      <sheetName val="④"/>
      <sheetName val="②"/>
      <sheetName val="③"/>
      <sheetName val="⑨"/>
      <sheetName val="⑭"/>
      <sheetName val="⑧"/>
      <sheetName val="⑫"/>
      <sheetName val="①"/>
      <sheetName val="#REF!"/>
      <sheetName val="生データ"/>
      <sheetName val="A"/>
      <sheetName val="事業部"/>
      <sheetName val="ｱﾐｸﾚｰﾑ"/>
      <sheetName val="e-net依頼書"/>
      <sheetName val="入力"/>
      <sheetName val="CASHPROJ"/>
      <sheetName val="09損益_xls"/>
      <sheetName val="ﾌｫｰﾏｯﾄ）グラフ "/>
      <sheetName val="ｵｰﾀﾞｰ"/>
      <sheetName val="09損益_xls1"/>
      <sheetName val="ﾌｫｰﾏｯﾄ）グラフ_"/>
      <sheetName val="09損益_xls2"/>
      <sheetName val="ﾌｫｰﾏｯﾄ）グラフ_1"/>
      <sheetName val="Ｃ’’’’表"/>
      <sheetName val="元データー"/>
      <sheetName val="ムツゴロウ三期グラフ"/>
      <sheetName val="管理引当金"/>
      <sheetName val="shere"/>
      <sheetName val="ﾌﾟﾚｾﾞﾝ資"/>
      <sheetName val="EOS"/>
      <sheetName val="ﾃﾞｰﾀ"/>
      <sheetName val="●キャンペーン・企画ヒアリング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体"/>
      <sheetName val="Sheet1"/>
      <sheetName val="Sheet2"/>
      <sheetName val="Sheet3"/>
      <sheetName val="#REF"/>
      <sheetName val="#REF!"/>
      <sheetName val="13年度発生売上予算"/>
      <sheetName val="HQ"/>
      <sheetName val="RD9501V"/>
      <sheetName val="HE(他）"/>
      <sheetName val="Ｃ’表"/>
      <sheetName val="全合計"/>
      <sheetName val="NEW95G2"/>
      <sheetName val="GSV目標"/>
      <sheetName val="A"/>
      <sheetName val="３期Gurafuiかつて"/>
      <sheetName val="住所録"/>
      <sheetName val="RD9505A"/>
      <sheetName val="更新版"/>
      <sheetName val="ﾃﾞｰﾀ"/>
      <sheetName val="与信一覧 (2)"/>
      <sheetName val="Plan sbA"/>
      <sheetName val="11wG部門ﾗﾝｷﾝｸﾞ"/>
      <sheetName val="得意先実績(LEDｼｰﾘﾝｸﾞ)"/>
      <sheetName val="提供用EXCEL"/>
      <sheetName val="店別納品実績入力"/>
      <sheetName val="昨対"/>
      <sheetName val="提案書"/>
      <sheetName val="什器ﾘｽﾄ(ﾊﾟｰﾂ)"/>
      <sheetName val="好調不調"/>
      <sheetName val="事業部"/>
      <sheetName val="容量別シェア（年別）　"/>
      <sheetName val="Ｃ’’表"/>
      <sheetName val="shere"/>
      <sheetName val="●キャンペーン・企画ヒアリング"/>
      <sheetName val="ｱｸｾｽｸﾞﾗﾌ"/>
      <sheetName val="大_中項目"/>
      <sheetName val="第２章 1.食料品消費支出2"/>
      <sheetName val="Ｃ’’’’表"/>
      <sheetName val="SBプラ鉢"/>
      <sheetName val="バックデータ"/>
      <sheetName val="直送ｺﾝﾃﾅ管理表"/>
      <sheetName val="Plan_sbA"/>
      <sheetName val="与信一覧_(2)"/>
      <sheetName val="00Sheet1"/>
      <sheetName val="表3"/>
      <sheetName val="宛名"/>
      <sheetName val="管理引当金"/>
      <sheetName val="竹四つ目垣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D9501V"/>
      <sheetName val="Sheet1"/>
      <sheetName val="ENGEI"/>
      <sheetName val="ぺっと"/>
      <sheetName val="収納"/>
      <sheetName val="工具"/>
      <sheetName val="カー用品"/>
      <sheetName val="日用品"/>
      <sheetName val="全社"/>
      <sheetName val="RD9505O"/>
      <sheetName val="RD9505A"/>
      <sheetName val="[RD9"/>
      <sheetName val="_RD9"/>
      <sheetName val="5月"/>
      <sheetName val="#REF"/>
      <sheetName val="改廃一覧社外秘"/>
      <sheetName val="端末設置状況"/>
      <sheetName val="手順①追加修正連絡票"/>
      <sheetName val="涼味"/>
      <sheetName val="トレンド表"/>
      <sheetName val="RD9508V"/>
      <sheetName val="Ｃ’表"/>
      <sheetName val="西川繊維２０９ニトリ在庫報告"/>
      <sheetName val="NEW95G2"/>
      <sheetName val="43"/>
      <sheetName val="おでん"/>
      <sheetName val="国勢DATA1"/>
      <sheetName val="国勢DATA2"/>
      <sheetName val="国勢DATA3"/>
      <sheetName val="国勢DATA県"/>
      <sheetName val="消費DATA1"/>
      <sheetName val="消費DATA2"/>
      <sheetName val="消費DATA3"/>
      <sheetName val="消費DATA県"/>
      <sheetName val="13年度発生売上予算"/>
      <sheetName val="入力リスト"/>
      <sheetName val="表3"/>
      <sheetName val="図8"/>
      <sheetName val="ﾄﾞｯﾄｺﾑ"/>
      <sheetName val="行楽ﾌｪｱ"/>
      <sheetName val="表紙"/>
      <sheetName val="shtBuff"/>
      <sheetName val="仕訳①"/>
      <sheetName val="媒体管理表"/>
      <sheetName val="copy1"/>
      <sheetName val="好調不調"/>
      <sheetName val="昨対"/>
      <sheetName val="与信一覧 (2)"/>
      <sheetName val="HQ"/>
      <sheetName val="GSV目標"/>
      <sheetName val="大型店版"/>
      <sheetName val="収納・インテ"/>
      <sheetName val="#REF!"/>
      <sheetName val="ｱｸｾｽｸﾞﾗﾌ"/>
      <sheetName val="HE(他）"/>
      <sheetName val="仕入先"/>
      <sheetName val="対象製品"/>
      <sheetName val="住所録"/>
      <sheetName val="全合計"/>
      <sheetName val="PAK6263"/>
      <sheetName val="更新版"/>
      <sheetName val="11wG部門ﾗﾝｷﾝｸﾞ"/>
      <sheetName val="ｵｰﾀﾞｰ"/>
      <sheetName val="SKU_31"/>
      <sheetName val="配荷"/>
      <sheetName val="8510 (2)"/>
      <sheetName val="0310"/>
      <sheetName val="1"/>
      <sheetName val="竹四つ目垣"/>
      <sheetName val="CM予定表(～2012年3月）"/>
      <sheetName val="shere"/>
      <sheetName val="25DJ40"/>
      <sheetName val="ﾃﾞｰﾀ"/>
      <sheetName val="提案書"/>
      <sheetName val="Ｗｅｂｱﾝｹｰﾄ①"/>
      <sheetName val="Ｗｅｂｱﾝｹｰﾄ②"/>
      <sheetName val="data"/>
      <sheetName val="ﾊｰﾄﾞｵﾌｨｽ価格表"/>
      <sheetName val="一覧表"/>
      <sheetName val="CPU"/>
      <sheetName val="12月"/>
      <sheetName val="043"/>
      <sheetName val="046"/>
      <sheetName val="055"/>
      <sheetName val="ﾃﾞｰﾀｲﾝﾌﾟｯﾄ欄"/>
      <sheetName val="dptFMT"/>
      <sheetName val="事FMT"/>
      <sheetName val="調FMT"/>
      <sheetName val="ｶﾃ"/>
      <sheetName val="Control"/>
      <sheetName val="8以上社員"/>
      <sheetName val="規格書"/>
      <sheetName val="人口移動第４表"/>
      <sheetName val="13_hashihara01"/>
      <sheetName val="29_hashihara13"/>
      <sheetName val="大人12"/>
      <sheetName val="A"/>
      <sheetName val="入力フォーム"/>
      <sheetName val="para"/>
      <sheetName val="１業種"/>
      <sheetName val="宛名"/>
      <sheetName val="ExChange"/>
      <sheetName val="社外秘；HCﾋﾞｼﾞﾈｽﾁｬﾝｽ"/>
      <sheetName val="販売目標"/>
      <sheetName val="バックデータ"/>
      <sheetName val="SBプラ鉢"/>
      <sheetName val="2000LISTｔｒｕｅ 1117"/>
      <sheetName val="実績・予測"/>
      <sheetName val="北空貼"/>
      <sheetName val="累計出荷実績"/>
      <sheetName val="Sheet1 (2)"/>
      <sheetName val="記入ﾌｫｰﾑ"/>
      <sheetName val="４週指示"/>
      <sheetName val="提出用EXCEL"/>
      <sheetName val="営業所８"/>
      <sheetName val="RD9508V.XLS"/>
      <sheetName val="１"/>
      <sheetName val="新ﾗｲﾝ(部品展開)"/>
      <sheetName val="ｲﾎﾞ竹販売数調整"/>
      <sheetName val="管理引当金"/>
      <sheetName val="P1実績①"/>
      <sheetName val="Sheet3"/>
      <sheetName val="元データー"/>
      <sheetName val="通常発注書"/>
      <sheetName val="全体定番確定表"/>
      <sheetName val="生人台帳"/>
      <sheetName val="目次"/>
      <sheetName val="ｼｰﾄ1"/>
      <sheetName val="マスター"/>
      <sheetName val="POP&amp;什器"/>
      <sheetName val="単価は最低納価使用"/>
      <sheetName val="市場クレーム明細 "/>
      <sheetName val="与信一覧_(2)"/>
      <sheetName val="包材リスト"/>
      <sheetName val="初回納品"/>
      <sheetName val="POP申請フォーマット（ここに入力してください）"/>
      <sheetName val="_Recovered_SheetName_ 1_"/>
      <sheetName val="5-6月キャンペーン"/>
      <sheetName val="ケチャップ有り"/>
      <sheetName val="Ｃ’’表"/>
      <sheetName val="Ｃ’’’’表"/>
      <sheetName val="管理引当"/>
      <sheetName val="領収書"/>
      <sheetName val="編集用シート"/>
      <sheetName val="10.20-11.12"/>
      <sheetName val="検査結果一覧"/>
      <sheetName val="NST (4)"/>
      <sheetName val="12年■SAS計画（全店舗）■"/>
      <sheetName val="０５３合計"/>
      <sheetName val="　月次報告（数値データ）　"/>
      <sheetName val="日本チーム計算根拠"/>
      <sheetName val="②仙台"/>
      <sheetName val="①器具製作実績グラフ"/>
      <sheetName val="与信管理帳合"/>
      <sheetName val="粗利率順Wﾁｪｯｸ表"/>
      <sheetName val="板資材(M)"/>
      <sheetName val="入力"/>
      <sheetName val="①品名・梱包入力"/>
      <sheetName val="_REF"/>
      <sheetName val="健康ﾌｪｱ外注(ﾌﾞﾛｯｸ)"/>
      <sheetName val="仕様変更進捗（ＡＬＬ）"/>
      <sheetName val="ｷﾞﾌﾄ・ﾃﾅﾝﾄ除く"/>
      <sheetName val="基本量販店動向"/>
      <sheetName val="点数"/>
      <sheetName val="データ入力"/>
      <sheetName val="SEIｶﾗｰ"/>
      <sheetName val="売上(衣)"/>
      <sheetName val="原料ﾚｼﾋﾟ"/>
      <sheetName val="商品ﾏｽﾀｰ"/>
      <sheetName val="POP-YMDMH-ARI040930-1"/>
      <sheetName val="店別"/>
      <sheetName val="H9.1"/>
      <sheetName val="与信一覧_(2)1"/>
      <sheetName val="8510_(2)"/>
      <sheetName val="2000LISTｔｒｕｅ_1117"/>
      <sheetName val="Sheet1_(2)"/>
      <sheetName val="RD9508V_XLS"/>
      <sheetName val="市場クレーム明細_"/>
      <sheetName val="_Recovered_SheetName__1_"/>
      <sheetName val="10_20-11_12"/>
      <sheetName val="ﾌﾟﾚｾﾞﾝ資"/>
      <sheetName val="明細"/>
      <sheetName val="じんこうTOPICS"/>
      <sheetName val="Plan sbA"/>
      <sheetName val="ROI"/>
      <sheetName val="地域B"/>
      <sheetName val="G5"/>
      <sheetName val="D3"/>
      <sheetName val="大連製造ＶＡコストダウン金額纏め (＄1000以上)."/>
      <sheetName val="033"/>
      <sheetName val="Plan_sbA"/>
      <sheetName val="提供用EXCEL"/>
      <sheetName val="与信一覧_(2)2"/>
      <sheetName val="8510_(2)1"/>
      <sheetName val="2000LISTｔｒｕｅ_11171"/>
      <sheetName val="Sheet1_(2)1"/>
      <sheetName val="RD9508V_XLS1"/>
      <sheetName val="10_20-11_121"/>
      <sheetName val="Plan_sbA1"/>
      <sheetName val="市場クレーム明細_1"/>
      <sheetName val="不点灯交換の情報記載"/>
      <sheetName val="与信一覧_(2)3"/>
      <sheetName val="8510_(2)2"/>
      <sheetName val="2000LISTｔｒｕｅ_11172"/>
      <sheetName val="Sheet1_(2)2"/>
      <sheetName val="RD9508V_XLS2"/>
      <sheetName val="10_20-11_122"/>
      <sheetName val="Plan_sbA2"/>
      <sheetName val="市場クレーム明細_2"/>
      <sheetName val="日8L_B"/>
      <sheetName val="graph"/>
      <sheetName val="２月店舗経費実績"/>
      <sheetName val="１．社内ﾈｯﾄﾜｰｸﾊｰﾄﾞｳｪｱ"/>
      <sheetName val="検査結果一覧(日本受入)"/>
      <sheetName val="先行管理記入例"/>
      <sheetName val="全件リスト"/>
      <sheetName val="Ｃ実績①"/>
      <sheetName val="店舗マスタ"/>
      <sheetName val="部材表"/>
      <sheetName val="品目リスト"/>
      <sheetName val="営業所一覧"/>
      <sheetName val="LIST"/>
      <sheetName val="リスト"/>
      <sheetName val="SKU"/>
      <sheetName val="直送ｺﾝﾃﾅ管理表"/>
      <sheetName val="支給品一覧表"/>
      <sheetName val="価格表"/>
      <sheetName val="経費"/>
      <sheetName val="⑤弁当"/>
      <sheetName val="基本cvs動向"/>
      <sheetName val="証拠"/>
      <sheetName val="②東京"/>
      <sheetName val="②大阪"/>
      <sheetName val="本体バック"/>
      <sheetName val="SINAZ4月"/>
      <sheetName val="0606販売予測"/>
      <sheetName val="NST_(4)"/>
      <sheetName val="営業実績"/>
      <sheetName val="万田酵素モニター"/>
      <sheetName val="47下管理"/>
      <sheetName val="大容量ﾀｲﾌﾟ"/>
      <sheetName val="ダンジ"/>
      <sheetName val="商品一覧"/>
      <sheetName val="入金実96"/>
      <sheetName val="元データ"/>
      <sheetName val="品種別数量"/>
      <sheetName val="Ｃ'表"/>
      <sheetName val="廃番ﾃﾞｯﾄﾞ"/>
      <sheetName val="定数"/>
      <sheetName val="マスタ"/>
      <sheetName val="USA_3期グラフ"/>
      <sheetName val="【大連】部門損益"/>
      <sheetName val="11年度発生売上予算提出書類"/>
      <sheetName val="2401"/>
      <sheetName val="Macro1"/>
      <sheetName val="32.ＹＢ構成"/>
      <sheetName val="与信一覧_(2)4"/>
      <sheetName val="8510_(2)3"/>
      <sheetName val="2000LISTｔｒｕｅ_11173"/>
      <sheetName val="Sheet1_(2)3"/>
      <sheetName val="RD9508V_XLS3"/>
      <sheetName val="市場クレーム明細_3"/>
      <sheetName val="_Recovered_SheetName__1_1"/>
      <sheetName val="10_20-11_123"/>
      <sheetName val="NST_(4)1"/>
      <sheetName val="H9_1"/>
      <sheetName val="Plan_sbA3"/>
      <sheetName val="大連製造ＶＡコストダウン金額纏め_(＄1000以上)_"/>
      <sheetName val="外注トライ"/>
      <sheetName val="鳥栖"/>
      <sheetName val="Rent Roll"/>
      <sheetName val="Sheet2"/>
      <sheetName val="対象者リスト"/>
      <sheetName val="52wG部門ﾗﾝｷﾝｸﾞ"/>
      <sheetName val="0901"/>
      <sheetName val="0902"/>
      <sheetName val="0903"/>
      <sheetName val="0904"/>
      <sheetName val="0905"/>
      <sheetName val="0906"/>
      <sheetName val="0907"/>
      <sheetName val="0908"/>
      <sheetName val="0909"/>
      <sheetName val="0910"/>
      <sheetName val="0911"/>
      <sheetName val="0912"/>
      <sheetName val="●キャンペーン・企画ヒアリング"/>
      <sheetName val="形材部品マスター"/>
      <sheetName val="企画書"/>
      <sheetName val="受取配当金"/>
      <sheetName val="昨比データ"/>
      <sheetName val="クレジット決済"/>
      <sheetName val="Rent_Roll"/>
      <sheetName val="Sheet5"/>
      <sheetName val="Sheet6"/>
      <sheetName val="Sheet7"/>
      <sheetName val="Sheet8"/>
      <sheetName val="Sheet9"/>
      <sheetName val="売上速報19973"/>
      <sheetName val="ﾘｽﾄ"/>
      <sheetName val="エンド"/>
      <sheetName val="全国"/>
      <sheetName val="メニュー"/>
      <sheetName val="設定"/>
      <sheetName val="フリーダイヤル"/>
      <sheetName val="機種"/>
      <sheetName val="発信元課金"/>
      <sheetName val="帳票"/>
      <sheetName val="ST障害管理表"/>
      <sheetName val="ラックEXPO"/>
      <sheetName val="クロス昨年"/>
      <sheetName val="クロス売上"/>
      <sheetName val="入力用"/>
      <sheetName val="ｼﾞｬｽｺ商報"/>
      <sheetName val="集計①"/>
      <sheetName val="資材ＳＩＭ"/>
      <sheetName val="コード(腕時計)"/>
      <sheetName val="POP製作Ｂ"/>
      <sheetName val="PＯＰ制作Ａ新"/>
      <sheetName val="区分"/>
      <sheetName val="台湾～ｵﾏｰﾝ"/>
      <sheetName val="損益計画"/>
      <sheetName val="Wﾁｪｯｸ表"/>
      <sheetName val="share"/>
      <sheetName val="与信ｵｰﾊﾞｰ"/>
      <sheetName val="入力シート"/>
      <sheetName val="報告依頼部署"/>
      <sheetName val="メンテナンス受付台帳"/>
      <sheetName val="個数単価推移２００１"/>
      <sheetName val="HA実販"/>
      <sheetName val="部門別計画表"/>
      <sheetName val="ﾁｭｰﾘｯﾌﾟ"/>
      <sheetName val="ﾕﾘ"/>
      <sheetName val="ｽｲｾﾝ_ﾋﾔｼﾝｽ_ｸﾛｯｶｽ"/>
      <sheetName val="全件ﾘｽﾄ"/>
      <sheetName val="店舗情報"/>
      <sheetName val="30IY"/>
      <sheetName val="VIVA"/>
      <sheetName val="30VIVA"/>
      <sheetName val="ドイト"/>
      <sheetName val="30ドイト"/>
      <sheetName val="島忠"/>
      <sheetName val="30島忠"/>
      <sheetName val="貼付用"/>
      <sheetName val="家電担当者 "/>
      <sheetName val="Tp040611-2%"/>
      <sheetName val="集計シート(合算)"/>
      <sheetName val="与信一覧_(2)5"/>
      <sheetName val="8510_(2)4"/>
      <sheetName val="2000LISTｔｒｕｅ_11174"/>
      <sheetName val="Sheet1_(2)4"/>
      <sheetName val="RD9508V_XLS4"/>
      <sheetName val="10_20-11_124"/>
      <sheetName val="大連製造ＶＡコストダウン金額纏め_(＄1000以上)_1"/>
      <sheetName val="Plan_sbA4"/>
      <sheetName val="市場クレーム明細_4"/>
      <sheetName val="_Recovered_SheetName__1_2"/>
      <sheetName val="NST_(4)2"/>
      <sheetName val="H9_11"/>
      <sheetName val="Rent_Roll1"/>
      <sheetName val="32_ＹＢ構成"/>
      <sheetName val="カーサイクル"/>
      <sheetName val="tbl"/>
      <sheetName val="3_hashihara48"/>
      <sheetName val="42.ＹＢ構成"/>
      <sheetName val="月末"/>
      <sheetName val="⑧-2ﾊﾟﾀｰﾝ別店舗一覧"/>
      <sheetName val=""/>
      <sheetName val="与信一覧_(2)6"/>
      <sheetName val="8510_(2)5"/>
      <sheetName val="2000LISTｔｒｕｅ_11175"/>
      <sheetName val="Sheet1_(2)5"/>
      <sheetName val="RD9508V_XLS5"/>
      <sheetName val="10_20-11_125"/>
      <sheetName val="市場クレーム明細_5"/>
      <sheetName val="Plan_sbA5"/>
      <sheetName val="大連製造ＶＡコストダウン金額纏め_(＄1000以上)_2"/>
      <sheetName val="_Recovered_SheetName__1_3"/>
      <sheetName val="NST_(4)3"/>
      <sheetName val="H9_12"/>
      <sheetName val="Rent_Roll2"/>
      <sheetName val="32_ＹＢ構成1"/>
      <sheetName val="Product"/>
      <sheetName val="万代比数"/>
      <sheetName val="ﾌﾞﾗｼ梶"/>
      <sheetName val="アンケート集計(12.3）"/>
      <sheetName val="店舗（合算）"/>
      <sheetName val="全体AP資料10月(ＨＥ)"/>
      <sheetName val="taalcode"/>
      <sheetName val="見積書"/>
      <sheetName val="集計シート(IY)"/>
      <sheetName val="net_qty"/>
      <sheetName val="貼付画面1"/>
      <sheetName val="ﾌｰｽﾞ売荒"/>
      <sheetName val="作業"/>
      <sheetName val="０５"/>
      <sheetName val="新商品比率ｸﾞﾗﾌ"/>
      <sheetName val="開店"/>
      <sheetName val="商品台帳"/>
      <sheetName val="選択"/>
      <sheetName val="ライン・月別　品目数表"/>
      <sheetName val="店舗一覧"/>
      <sheetName val="検質報告書"/>
      <sheetName val="コンテナ事故報告"/>
      <sheetName val="業態"/>
      <sheetName val="仕入処理ルール"/>
      <sheetName val="事業部"/>
      <sheetName val="生産計画"/>
      <sheetName val="比較ヘッダー"/>
      <sheetName val="品種別計画表〈予算）"/>
      <sheetName val="ﾊｰﾄﾞ①【全データ】"/>
      <sheetName val="Sheet16"/>
      <sheetName val="0127000受注処理"/>
      <sheetName val="ﾁﾗｼ"/>
      <sheetName val="取引先等一覧"/>
      <sheetName val="広域２部３部結合"/>
      <sheetName val="01-072"/>
      <sheetName val="shtWork1"/>
      <sheetName val="銘柄７（浸透ﾗﾝｸ）"/>
      <sheetName val="印鑑捺印ﾏｸﾛ"/>
      <sheetName val="011101"/>
      <sheetName val="単価"/>
      <sheetName val="新MDPC納品状況（ＩＹ）"/>
      <sheetName val="区分値シート"/>
      <sheetName val="与信一覧_(2)7"/>
      <sheetName val="8510_(2)6"/>
      <sheetName val="2000LISTｔｒｕｅ_11176"/>
      <sheetName val="Sheet1_(2)6"/>
      <sheetName val="_Recovered_SheetName__1_4"/>
      <sheetName val="RD9508V_XLS6"/>
      <sheetName val="10_20-11_126"/>
      <sheetName val="市場クレーム明細_6"/>
      <sheetName val="Plan_sbA6"/>
      <sheetName val="NST_(4)4"/>
      <sheetName val="大連製造ＶＡコストダウン金額纏め_(＄1000以上)_3"/>
      <sheetName val="H9_13"/>
      <sheetName val="Rent_Roll3"/>
      <sheetName val="32_ＹＢ構成2"/>
      <sheetName val="台帳"/>
      <sheetName val="計算"/>
      <sheetName val="加工"/>
      <sheetName val="加工２"/>
      <sheetName val="第２章 1.食料品消費支出2"/>
      <sheetName val="商品マスタ"/>
      <sheetName val="店別売上構成比"/>
      <sheetName val="外食Z県別"/>
      <sheetName val="家電担当者_"/>
      <sheetName val="42_ＹＢ構成"/>
      <sheetName val="アンケート集計(12_3）"/>
      <sheetName val="MCDSS"/>
      <sheetName val="D28依頼書表紙"/>
      <sheetName val="JUUGYOUIN"/>
      <sheetName val="ｷﾞﾌﾄ"/>
      <sheetName val="選択項目一覧 "/>
      <sheetName val="加工シート"/>
      <sheetName val="溶接付加"/>
      <sheetName val="■13店別展開パターン表 (3)"/>
      <sheetName val="■13店別展開パターン表"/>
      <sheetName val="ＭG５５５、５５４チャンネル"/>
      <sheetName val="Sheet4"/>
      <sheetName val="プルダウンメニュー20190201"/>
      <sheetName val="プルダウンメニュー20190401"/>
      <sheetName val="窓枠ｾｯﾄR"/>
      <sheetName val="QRＳ"/>
      <sheetName val="イキプラ選定ラインクラス表"/>
      <sheetName val="契約上棟ｸﾞﾗﾌ"/>
      <sheetName val="貼付画面T"/>
      <sheetName val="貼付画面R"/>
      <sheetName val="週別主力商品(婦人)"/>
      <sheetName val="SIM00_SB"/>
      <sheetName val="クレーム解析記録"/>
      <sheetName val="比較表"/>
      <sheetName val="売上集計"/>
      <sheetName val="ﾏｽﾀｰ入･出力ｼｰﾄ"/>
      <sheetName val="プルダウン項目"/>
      <sheetName val="宅配伝票リスト"/>
      <sheetName val="APPLE"/>
      <sheetName val="H7昇格者"/>
      <sheetName val="市場規模"/>
      <sheetName val="分類一覧"/>
      <sheetName val="経費FMT 管理科目"/>
      <sheetName val="昨年比データ"/>
      <sheetName val="ワーク"/>
      <sheetName val="SC入替"/>
      <sheetName val="0801_03全体実績集計"/>
      <sheetName val="8.3～新商品"/>
      <sheetName val="ﾃﾞｰﾀｼｰﾄ"/>
      <sheetName val="06.05"/>
      <sheetName val="06.05イン"/>
      <sheetName val="06.05直営"/>
      <sheetName val="現状鳥栖 (事業部予測) "/>
      <sheetName val="データ"/>
      <sheetName val="ﾃﾞｰﾀ入力"/>
      <sheetName val="仕入計画AI8月"/>
      <sheetName val="商品構成ｸﾞﾗﾌ（売価別）"/>
      <sheetName val="○得計画"/>
      <sheetName val="平均単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更新版"/>
      <sheetName val="7_販売予測 "/>
      <sheetName val="16～19ｗ振分け"/>
      <sheetName val="0420ｼﾐｭ"/>
      <sheetName val="0421ｼﾐｭ"/>
      <sheetName val="0421ｼﾐｭ(ss)"/>
      <sheetName val="0421大口"/>
      <sheetName val="0420予測"/>
      <sheetName val="0420sim備蓄"/>
      <sheetName val="0420sim移動"/>
      <sheetName val="16〜19ｗ振分け"/>
      <sheetName val="7_販売予測_"/>
      <sheetName val="7_販売予測_1"/>
      <sheetName val="7_販売予測_2"/>
      <sheetName val="7_販売予測_3"/>
      <sheetName val="ｱｸｾｽｸﾞﾗﾌ"/>
      <sheetName val="竹四つ目垣"/>
      <sheetName val="0420ホネカルSIM (1)"/>
      <sheetName val="7_販売予測_4"/>
      <sheetName val="全合計"/>
      <sheetName val="NEW95G2"/>
      <sheetName val="RD9501V"/>
      <sheetName val="昨対"/>
      <sheetName val="13年度発生売上予算"/>
      <sheetName val="対象製品"/>
      <sheetName val="GSV目標"/>
      <sheetName val="HQ"/>
      <sheetName val="HE(他）"/>
      <sheetName val="大人12"/>
      <sheetName val="RD9505A"/>
      <sheetName val="住所録"/>
      <sheetName val="与信一覧 (2)"/>
      <sheetName val="#REF"/>
      <sheetName val="1"/>
      <sheetName val="Ｃ’表"/>
      <sheetName val="A"/>
      <sheetName val="園芸一覧"/>
      <sheetName val="#REF!"/>
      <sheetName val="99下111G"/>
      <sheetName val="ﾆﾚ机"/>
      <sheetName val="PAK6263"/>
      <sheetName val="容量別シェア（年別）　"/>
      <sheetName val="市場クレーム明細 "/>
      <sheetName val="得意先実績(LEDｼｰﾘﾝｸﾞ)"/>
      <sheetName val="其他"/>
      <sheetName val="表3"/>
      <sheetName val="para"/>
      <sheetName val="市場"/>
      <sheetName val="11wG部門ﾗﾝｷﾝｸﾞ"/>
      <sheetName val="表紙"/>
      <sheetName val="品種別数量"/>
      <sheetName val="全件リスト"/>
      <sheetName val="shere"/>
      <sheetName val="7_販売予測_5"/>
      <sheetName val="0420ホネカルSIM_(1)"/>
      <sheetName val="与信一覧_(2)"/>
      <sheetName val="市場クレーム明細_"/>
      <sheetName val="部材表"/>
      <sheetName val="納価目標"/>
      <sheetName val="店舗一覧"/>
      <sheetName val="7_販売予測_6"/>
      <sheetName val="0420ホネカルSIM_(1)1"/>
      <sheetName val="与信一覧_(2)1"/>
      <sheetName val="市場クレーム明細_1"/>
      <sheetName val="Sheet1"/>
      <sheetName val="領収書"/>
      <sheetName val="編集用シート"/>
      <sheetName val="52W　二口"/>
      <sheetName val="入力"/>
      <sheetName val="43"/>
      <sheetName val="グラフ作成支援シート"/>
      <sheetName val="宛名"/>
      <sheetName val="直送ｺﾝﾃﾅ管理表"/>
      <sheetName val="ﾄﾞｯﾄｺ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Ｃ’表"/>
      <sheetName val="分析"/>
      <sheetName val="Ｃ_表"/>
      <sheetName val="Ｃ’’表"/>
      <sheetName val="RD9501V"/>
      <sheetName val="更新版"/>
      <sheetName val="RD9505A"/>
      <sheetName val="#REF!"/>
      <sheetName val="①04シーツ"/>
      <sheetName val="HQ"/>
      <sheetName val="GSV目標"/>
      <sheetName val="社外秘；HCﾋﾞｼﾞﾈｽﾁｬﾝｽ"/>
      <sheetName val="13年度発生売上予算"/>
      <sheetName val="竹四つ目垣"/>
      <sheetName val="NEW95G2"/>
      <sheetName val="住所録"/>
      <sheetName val="与信一覧 (2)"/>
      <sheetName val="全合計"/>
      <sheetName val="大人12"/>
      <sheetName val="HE(他）"/>
      <sheetName val="データ入力"/>
      <sheetName val="昨対"/>
      <sheetName val="鳥栖"/>
      <sheetName val="#REF"/>
      <sheetName val="011101"/>
      <sheetName val="表3"/>
      <sheetName val="SBプラ鉢"/>
      <sheetName val="ｱﾐｸﾚｰﾑ"/>
      <sheetName val="CM予定表(～2012年3月）"/>
      <sheetName val="得意先実績(LEDｼｰﾘﾝｸﾞ)"/>
      <sheetName val="ｱｸｾｽｸﾞﾗﾌ"/>
      <sheetName val="shere"/>
      <sheetName val="図8"/>
      <sheetName val="para"/>
      <sheetName val="万田酵素モニター"/>
      <sheetName val="事業部"/>
      <sheetName val="園芸一覧"/>
      <sheetName val="与信一覧_(2)"/>
      <sheetName val="提案書"/>
      <sheetName val="PAK6263"/>
      <sheetName val="与信一覧_(2)1"/>
      <sheetName val="提出用EXCEL"/>
      <sheetName val="入荷待ち"/>
      <sheetName val="比較ヘッダー"/>
      <sheetName val="クレジット決済"/>
      <sheetName val="BS推移"/>
      <sheetName val="Sheet4"/>
      <sheetName val="まとめ"/>
      <sheetName val="工事予算書"/>
      <sheetName val="×BS推移"/>
      <sheetName val="1"/>
      <sheetName val="Sheet2"/>
      <sheetName val="管理引当金"/>
      <sheetName val=""/>
      <sheetName val="品名ＭＳ"/>
      <sheetName val="区分値シート"/>
    </sheetNames>
    <sheetDataSet>
      <sheetData sheetId="0" refreshError="1">
        <row r="1">
          <cell r="A1" t="str">
            <v>主幹部門</v>
          </cell>
          <cell r="B1" t="str">
            <v>ﾓｼﾞｭｰﾙｺｰﾄﾞ</v>
          </cell>
          <cell r="C1" t="str">
            <v>モジュール漢字</v>
          </cell>
          <cell r="D1" t="str">
            <v>開始週</v>
          </cell>
          <cell r="E1" t="str">
            <v>終了週</v>
          </cell>
          <cell r="F1" t="str">
            <v>商品ｺｰﾄﾞ</v>
          </cell>
          <cell r="G1" t="str">
            <v>品名カナ</v>
          </cell>
          <cell r="H1" t="str">
            <v>規格カナ</v>
          </cell>
          <cell r="I1" t="str">
            <v>売価</v>
          </cell>
          <cell r="J1" t="str">
            <v>期間合計売上高の合計</v>
          </cell>
          <cell r="K1" t="str">
            <v>04/09/20 (25週)</v>
          </cell>
          <cell r="L1" t="str">
            <v>04/09/13 (24週)</v>
          </cell>
          <cell r="M1" t="str">
            <v>04/09/06 (23週)</v>
          </cell>
          <cell r="N1" t="str">
            <v>04/08/30 (22週)</v>
          </cell>
          <cell r="O1" t="str">
            <v>04/08/23 (21週)</v>
          </cell>
          <cell r="P1" t="str">
            <v>04/08/16 (20週)</v>
          </cell>
          <cell r="Q1" t="str">
            <v>04/08/09 (19週)</v>
          </cell>
          <cell r="R1" t="str">
            <v>04/08/02 (18週)</v>
          </cell>
          <cell r="S1" t="str">
            <v>04/07/26 (17週)</v>
          </cell>
          <cell r="T1" t="str">
            <v>04/07/19 (16週)</v>
          </cell>
          <cell r="U1" t="str">
            <v>04/07/12 (15週)</v>
          </cell>
          <cell r="V1" t="str">
            <v>04/07/05 (14週)</v>
          </cell>
          <cell r="W1" t="str">
            <v>04/06/28 (13週)</v>
          </cell>
          <cell r="X1" t="str">
            <v>04/06/21 (12週)</v>
          </cell>
          <cell r="Y1" t="str">
            <v>04/06/14 (11週)</v>
          </cell>
          <cell r="Z1" t="str">
            <v>04/06/07 (10週)</v>
          </cell>
          <cell r="AA1" t="str">
            <v>04/05/31 (9週)</v>
          </cell>
          <cell r="AB1" t="str">
            <v>04/05/24 (8週)</v>
          </cell>
          <cell r="AC1" t="str">
            <v>04/05/17 (7週)</v>
          </cell>
          <cell r="AD1" t="str">
            <v>04/05/10 (6週)</v>
          </cell>
          <cell r="AE1" t="str">
            <v>04/05/03 (5週)</v>
          </cell>
          <cell r="AF1" t="str">
            <v>04/04/26 (4週)</v>
          </cell>
          <cell r="AG1" t="str">
            <v>04/04/19 (3週)</v>
          </cell>
          <cell r="AH1" t="str">
            <v>04/04/12 (2週)</v>
          </cell>
          <cell r="AI1" t="str">
            <v>04/04/05 (1週)</v>
          </cell>
          <cell r="AJ1" t="str">
            <v>04/03/29 (52週)</v>
          </cell>
          <cell r="AK1" t="str">
            <v>04/03/22 (51週)</v>
          </cell>
          <cell r="AL1" t="str">
            <v>04/03/15 (50週)</v>
          </cell>
          <cell r="AM1" t="str">
            <v>04/03/08 (49週)</v>
          </cell>
          <cell r="AN1" t="str">
            <v>04/03/01 (48週)</v>
          </cell>
          <cell r="AO1" t="str">
            <v>04/02/23 (47週)</v>
          </cell>
          <cell r="AP1" t="str">
            <v>04/02/16 (46週)</v>
          </cell>
          <cell r="AQ1" t="str">
            <v>04/02/09 (45週)</v>
          </cell>
          <cell r="AR1" t="str">
            <v>04/02/02 (44週)</v>
          </cell>
          <cell r="AS1" t="str">
            <v>04/01/26 (43週)</v>
          </cell>
          <cell r="AT1" t="str">
            <v>04/01/19 (42週)</v>
          </cell>
          <cell r="AU1" t="str">
            <v>04/01/12 (41週)</v>
          </cell>
          <cell r="AV1" t="str">
            <v>04/01/05 (40週)</v>
          </cell>
          <cell r="AW1" t="str">
            <v>03/12/29 (39週)</v>
          </cell>
          <cell r="AX1" t="str">
            <v>03/12/22 (38週)</v>
          </cell>
          <cell r="AY1" t="str">
            <v>03/12/15 (37週)</v>
          </cell>
          <cell r="AZ1" t="str">
            <v>03/12/08 (36週)</v>
          </cell>
          <cell r="BA1" t="str">
            <v>03/12/01 (35週)</v>
          </cell>
          <cell r="BB1" t="str">
            <v>03/11/24 (34週)</v>
          </cell>
          <cell r="BC1" t="str">
            <v>03/11/17 (33週)</v>
          </cell>
          <cell r="BD1" t="str">
            <v>03/11/10 (32週)</v>
          </cell>
          <cell r="BE1" t="str">
            <v>03/11/03 (31週)</v>
          </cell>
          <cell r="BF1" t="str">
            <v>03/10/27 (30週)</v>
          </cell>
          <cell r="BG1" t="str">
            <v>03/10/20 (29週)</v>
          </cell>
          <cell r="BH1" t="str">
            <v>03/10/13 (28週)</v>
          </cell>
          <cell r="BI1" t="str">
            <v>03/10/06 (27週)</v>
          </cell>
          <cell r="BJ1" t="str">
            <v>03/09/29 (26週)</v>
          </cell>
        </row>
        <row r="2">
          <cell r="A2">
            <v>12</v>
          </cell>
          <cell r="B2">
            <v>1771</v>
          </cell>
          <cell r="C2" t="str">
            <v>ペットシ－ツ＆トイレ　　　　　　　　　　　　　　</v>
          </cell>
          <cell r="D2">
            <v>1</v>
          </cell>
          <cell r="E2">
            <v>52</v>
          </cell>
          <cell r="F2">
            <v>6205835</v>
          </cell>
          <cell r="G2" t="str">
            <v xml:space="preserve"> ｵｼﾂｺｼ-ﾄR</v>
          </cell>
          <cell r="H2" t="str">
            <v>90P</v>
          </cell>
          <cell r="I2">
            <v>1029</v>
          </cell>
          <cell r="J2">
            <v>10057080</v>
          </cell>
          <cell r="K2">
            <v>105881</v>
          </cell>
          <cell r="L2">
            <v>136790</v>
          </cell>
          <cell r="M2">
            <v>136836</v>
          </cell>
          <cell r="N2">
            <v>137863</v>
          </cell>
          <cell r="O2">
            <v>115180</v>
          </cell>
          <cell r="P2">
            <v>169756</v>
          </cell>
          <cell r="Q2">
            <v>110088</v>
          </cell>
          <cell r="R2">
            <v>132723</v>
          </cell>
          <cell r="S2">
            <v>148156</v>
          </cell>
          <cell r="T2">
            <v>136836</v>
          </cell>
          <cell r="U2">
            <v>133750</v>
          </cell>
          <cell r="V2">
            <v>151240</v>
          </cell>
          <cell r="W2">
            <v>134775</v>
          </cell>
          <cell r="X2">
            <v>153028</v>
          </cell>
          <cell r="Y2">
            <v>140534</v>
          </cell>
          <cell r="Z2">
            <v>152265</v>
          </cell>
          <cell r="AA2">
            <v>171811</v>
          </cell>
          <cell r="AB2">
            <v>153299</v>
          </cell>
          <cell r="AC2">
            <v>182280</v>
          </cell>
          <cell r="AD2">
            <v>176988</v>
          </cell>
          <cell r="AE2">
            <v>215781</v>
          </cell>
          <cell r="AF2">
            <v>181104</v>
          </cell>
          <cell r="AG2">
            <v>205800</v>
          </cell>
          <cell r="AH2">
            <v>206829</v>
          </cell>
          <cell r="AI2">
            <v>216972</v>
          </cell>
          <cell r="AJ2">
            <v>181349</v>
          </cell>
          <cell r="AK2">
            <v>158760</v>
          </cell>
          <cell r="AL2">
            <v>193060</v>
          </cell>
          <cell r="AM2">
            <v>179340</v>
          </cell>
          <cell r="AN2">
            <v>200900</v>
          </cell>
          <cell r="AO2">
            <v>189140</v>
          </cell>
          <cell r="AP2">
            <v>217560</v>
          </cell>
          <cell r="AQ2">
            <v>249900</v>
          </cell>
          <cell r="AR2">
            <v>233240</v>
          </cell>
          <cell r="AS2">
            <v>171500</v>
          </cell>
          <cell r="AT2">
            <v>256760</v>
          </cell>
          <cell r="AU2">
            <v>180320</v>
          </cell>
          <cell r="AV2">
            <v>188634</v>
          </cell>
          <cell r="AW2">
            <v>406056</v>
          </cell>
          <cell r="AX2">
            <v>689640</v>
          </cell>
          <cell r="AY2">
            <v>218246</v>
          </cell>
          <cell r="AZ2">
            <v>263620</v>
          </cell>
          <cell r="BA2">
            <v>184240</v>
          </cell>
          <cell r="BB2">
            <v>196000</v>
          </cell>
          <cell r="BC2">
            <v>193060</v>
          </cell>
          <cell r="BD2">
            <v>196980</v>
          </cell>
          <cell r="BE2">
            <v>213440</v>
          </cell>
          <cell r="BF2">
            <v>182280</v>
          </cell>
          <cell r="BG2">
            <v>233240</v>
          </cell>
          <cell r="BH2">
            <v>197910</v>
          </cell>
          <cell r="BI2">
            <v>194040</v>
          </cell>
          <cell r="BJ2">
            <v>181300</v>
          </cell>
        </row>
        <row r="3">
          <cell r="A3">
            <v>12</v>
          </cell>
          <cell r="B3">
            <v>1771</v>
          </cell>
          <cell r="C3" t="str">
            <v>ペットシ－ツ＆トイレ　　　　　　　　　　　　　　</v>
          </cell>
          <cell r="D3">
            <v>1</v>
          </cell>
          <cell r="E3">
            <v>52</v>
          </cell>
          <cell r="F3">
            <v>6766562</v>
          </cell>
          <cell r="G3" t="str">
            <v>ﾕﾆﾁﾔ-ﾑｽ-ﾊﾟ-ﾃﾞｵｼ-ﾄ</v>
          </cell>
          <cell r="H3" t="str">
            <v>ﾚｷﾞﾕﾗ- 40ﾏｲ</v>
          </cell>
          <cell r="I3">
            <v>1080</v>
          </cell>
          <cell r="J3">
            <v>1979603</v>
          </cell>
          <cell r="K3">
            <v>52920</v>
          </cell>
          <cell r="L3">
            <v>69120</v>
          </cell>
          <cell r="M3">
            <v>83160</v>
          </cell>
          <cell r="N3">
            <v>71280</v>
          </cell>
          <cell r="O3">
            <v>69120</v>
          </cell>
          <cell r="P3">
            <v>97200</v>
          </cell>
          <cell r="Q3">
            <v>81000</v>
          </cell>
          <cell r="R3">
            <v>74520</v>
          </cell>
          <cell r="S3">
            <v>84240</v>
          </cell>
          <cell r="T3">
            <v>71280</v>
          </cell>
          <cell r="U3">
            <v>78840</v>
          </cell>
          <cell r="V3">
            <v>87802</v>
          </cell>
          <cell r="W3">
            <v>124991</v>
          </cell>
          <cell r="X3">
            <v>92880</v>
          </cell>
          <cell r="Y3">
            <v>74520</v>
          </cell>
          <cell r="Z3">
            <v>92370</v>
          </cell>
          <cell r="AA3">
            <v>79010</v>
          </cell>
          <cell r="AB3">
            <v>50760</v>
          </cell>
          <cell r="AC3">
            <v>51840</v>
          </cell>
          <cell r="AD3">
            <v>74358</v>
          </cell>
          <cell r="AE3">
            <v>74412</v>
          </cell>
          <cell r="AF3">
            <v>55188</v>
          </cell>
          <cell r="AG3">
            <v>110106</v>
          </cell>
          <cell r="AH3">
            <v>46494</v>
          </cell>
          <cell r="AI3">
            <v>43632</v>
          </cell>
          <cell r="AJ3">
            <v>28080</v>
          </cell>
          <cell r="AK3">
            <v>29160</v>
          </cell>
          <cell r="AL3">
            <v>18360</v>
          </cell>
          <cell r="AM3">
            <v>11880</v>
          </cell>
          <cell r="AN3">
            <v>1080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</row>
        <row r="4">
          <cell r="A4">
            <v>12</v>
          </cell>
          <cell r="B4">
            <v>1771</v>
          </cell>
          <cell r="C4" t="str">
            <v>ペットシ－ツ＆トイレ　　　　　　　　　　　　　　</v>
          </cell>
          <cell r="D4">
            <v>1</v>
          </cell>
          <cell r="E4">
            <v>52</v>
          </cell>
          <cell r="F4">
            <v>6766570</v>
          </cell>
          <cell r="G4" t="str">
            <v>ﾕﾆﾁﾔ-ﾑｽ-ﾊﾟ-ﾃﾞｵｼ-ﾄ</v>
          </cell>
          <cell r="H4" t="str">
            <v>ﾜｲﾄﾞ 20ﾏｲ</v>
          </cell>
          <cell r="I4">
            <v>1080</v>
          </cell>
          <cell r="J4">
            <v>1241137</v>
          </cell>
          <cell r="K4">
            <v>41040</v>
          </cell>
          <cell r="L4">
            <v>66960</v>
          </cell>
          <cell r="M4">
            <v>41040</v>
          </cell>
          <cell r="N4">
            <v>61560</v>
          </cell>
          <cell r="O4">
            <v>47520</v>
          </cell>
          <cell r="P4">
            <v>66960</v>
          </cell>
          <cell r="Q4">
            <v>36720</v>
          </cell>
          <cell r="R4">
            <v>66960</v>
          </cell>
          <cell r="S4">
            <v>54000</v>
          </cell>
          <cell r="T4">
            <v>41040</v>
          </cell>
          <cell r="U4">
            <v>57240</v>
          </cell>
          <cell r="V4">
            <v>62264</v>
          </cell>
          <cell r="W4">
            <v>63037</v>
          </cell>
          <cell r="X4">
            <v>57240</v>
          </cell>
          <cell r="Y4">
            <v>59400</v>
          </cell>
          <cell r="Z4">
            <v>39704</v>
          </cell>
          <cell r="AA4">
            <v>49430</v>
          </cell>
          <cell r="AB4">
            <v>35640</v>
          </cell>
          <cell r="AC4">
            <v>38880</v>
          </cell>
          <cell r="AD4">
            <v>43146</v>
          </cell>
          <cell r="AE4">
            <v>52596</v>
          </cell>
          <cell r="AF4">
            <v>37098</v>
          </cell>
          <cell r="AG4">
            <v>41364</v>
          </cell>
          <cell r="AH4">
            <v>17010</v>
          </cell>
          <cell r="AI4">
            <v>16740</v>
          </cell>
          <cell r="AJ4">
            <v>22788</v>
          </cell>
          <cell r="AK4">
            <v>11880</v>
          </cell>
          <cell r="AL4">
            <v>6480</v>
          </cell>
          <cell r="AM4">
            <v>5400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</row>
        <row r="5">
          <cell r="A5">
            <v>12</v>
          </cell>
          <cell r="B5">
            <v>1771</v>
          </cell>
          <cell r="C5" t="str">
            <v>ペットシ－ツ＆トイレ　　　　　　　　　　　　　　</v>
          </cell>
          <cell r="D5">
            <v>1</v>
          </cell>
          <cell r="E5">
            <v>52</v>
          </cell>
          <cell r="F5">
            <v>5956701</v>
          </cell>
          <cell r="G5" t="str">
            <v>ﾕﾆﾁﾔ-ﾑ ｶﾐｵﾑﾂ</v>
          </cell>
          <cell r="H5" t="str">
            <v>L10P</v>
          </cell>
          <cell r="I5">
            <v>1180</v>
          </cell>
          <cell r="J5">
            <v>3734685</v>
          </cell>
          <cell r="K5">
            <v>54280</v>
          </cell>
          <cell r="L5">
            <v>48380</v>
          </cell>
          <cell r="M5">
            <v>57820</v>
          </cell>
          <cell r="N5">
            <v>81420</v>
          </cell>
          <cell r="O5">
            <v>70800</v>
          </cell>
          <cell r="P5">
            <v>83780</v>
          </cell>
          <cell r="Q5">
            <v>51920</v>
          </cell>
          <cell r="R5">
            <v>71980</v>
          </cell>
          <cell r="S5">
            <v>63720</v>
          </cell>
          <cell r="T5">
            <v>69620</v>
          </cell>
          <cell r="U5">
            <v>66080</v>
          </cell>
          <cell r="V5">
            <v>62540</v>
          </cell>
          <cell r="W5">
            <v>87320</v>
          </cell>
          <cell r="X5">
            <v>66080</v>
          </cell>
          <cell r="Y5">
            <v>73160</v>
          </cell>
          <cell r="Z5">
            <v>43660</v>
          </cell>
          <cell r="AA5">
            <v>54280</v>
          </cell>
          <cell r="AB5">
            <v>56640</v>
          </cell>
          <cell r="AC5">
            <v>57820</v>
          </cell>
          <cell r="AD5">
            <v>80535</v>
          </cell>
          <cell r="AE5">
            <v>71862</v>
          </cell>
          <cell r="AF5">
            <v>73101</v>
          </cell>
          <cell r="AG5">
            <v>96642</v>
          </cell>
          <cell r="AH5">
            <v>60711</v>
          </cell>
          <cell r="AI5">
            <v>74517</v>
          </cell>
          <cell r="AJ5">
            <v>76877</v>
          </cell>
          <cell r="AK5">
            <v>76700</v>
          </cell>
          <cell r="AL5">
            <v>75520</v>
          </cell>
          <cell r="AM5">
            <v>79060</v>
          </cell>
          <cell r="AN5">
            <v>86140</v>
          </cell>
          <cell r="AO5">
            <v>70800</v>
          </cell>
          <cell r="AP5">
            <v>75520</v>
          </cell>
          <cell r="AQ5">
            <v>74800</v>
          </cell>
          <cell r="AR5">
            <v>87460</v>
          </cell>
          <cell r="AS5">
            <v>84040</v>
          </cell>
          <cell r="AT5">
            <v>85320</v>
          </cell>
          <cell r="AU5">
            <v>82080</v>
          </cell>
          <cell r="AV5">
            <v>79920</v>
          </cell>
          <cell r="AW5">
            <v>104760</v>
          </cell>
          <cell r="AX5">
            <v>73040</v>
          </cell>
          <cell r="AY5">
            <v>63720</v>
          </cell>
          <cell r="AZ5">
            <v>60480</v>
          </cell>
          <cell r="BA5">
            <v>78740</v>
          </cell>
          <cell r="BB5">
            <v>47420</v>
          </cell>
          <cell r="BC5">
            <v>76180</v>
          </cell>
          <cell r="BD5">
            <v>62720</v>
          </cell>
          <cell r="BE5">
            <v>76440</v>
          </cell>
          <cell r="BF5">
            <v>82320</v>
          </cell>
          <cell r="BG5">
            <v>68600</v>
          </cell>
          <cell r="BH5">
            <v>76440</v>
          </cell>
          <cell r="BI5">
            <v>63700</v>
          </cell>
          <cell r="BJ5">
            <v>87220</v>
          </cell>
        </row>
        <row r="6">
          <cell r="A6">
            <v>12</v>
          </cell>
          <cell r="B6">
            <v>1771</v>
          </cell>
          <cell r="C6" t="str">
            <v>ペットシ－ツ＆トイレ　　　　　　　　　　　　　　</v>
          </cell>
          <cell r="D6">
            <v>1</v>
          </cell>
          <cell r="E6">
            <v>52</v>
          </cell>
          <cell r="F6">
            <v>6023246</v>
          </cell>
          <cell r="G6" t="str">
            <v>ﾕﾆﾁﾔ-ﾑ  ﾃﾞｵｼ-ﾄﾜｲﾄﾞ</v>
          </cell>
          <cell r="H6" t="str">
            <v>51ﾏｲ</v>
          </cell>
          <cell r="I6">
            <v>1410</v>
          </cell>
          <cell r="J6">
            <v>70264656</v>
          </cell>
          <cell r="K6">
            <v>1348177</v>
          </cell>
          <cell r="L6">
            <v>1184294</v>
          </cell>
          <cell r="M6">
            <v>2011451</v>
          </cell>
          <cell r="N6">
            <v>1513911</v>
          </cell>
          <cell r="O6">
            <v>1122040</v>
          </cell>
          <cell r="P6">
            <v>1279113</v>
          </cell>
          <cell r="Q6">
            <v>1695637</v>
          </cell>
          <cell r="R6">
            <v>1120629</v>
          </cell>
          <cell r="S6">
            <v>1530286</v>
          </cell>
          <cell r="T6">
            <v>1445390</v>
          </cell>
          <cell r="U6">
            <v>1167151</v>
          </cell>
          <cell r="V6">
            <v>1332058</v>
          </cell>
          <cell r="W6">
            <v>1271092</v>
          </cell>
          <cell r="X6">
            <v>1199116</v>
          </cell>
          <cell r="Y6">
            <v>1779297</v>
          </cell>
          <cell r="Z6">
            <v>1217703</v>
          </cell>
          <cell r="AA6">
            <v>1297943</v>
          </cell>
          <cell r="AB6">
            <v>1190831</v>
          </cell>
          <cell r="AC6">
            <v>1247311</v>
          </cell>
          <cell r="AD6">
            <v>1508340</v>
          </cell>
          <cell r="AE6">
            <v>1353720</v>
          </cell>
          <cell r="AF6">
            <v>1200810</v>
          </cell>
          <cell r="AG6">
            <v>1400730</v>
          </cell>
          <cell r="AH6">
            <v>1354980</v>
          </cell>
          <cell r="AI6">
            <v>1653506</v>
          </cell>
          <cell r="AJ6">
            <v>1486452</v>
          </cell>
          <cell r="AK6">
            <v>1071320</v>
          </cell>
          <cell r="AL6">
            <v>1148160</v>
          </cell>
          <cell r="AM6">
            <v>1883240</v>
          </cell>
          <cell r="AN6">
            <v>1678860</v>
          </cell>
          <cell r="AO6">
            <v>1087188</v>
          </cell>
          <cell r="AP6">
            <v>1169920</v>
          </cell>
          <cell r="AQ6">
            <v>1165600</v>
          </cell>
          <cell r="AR6">
            <v>1235000</v>
          </cell>
          <cell r="AS6">
            <v>1115320</v>
          </cell>
          <cell r="AT6">
            <v>1266740</v>
          </cell>
          <cell r="AU6">
            <v>1103660</v>
          </cell>
          <cell r="AV6">
            <v>1729500</v>
          </cell>
          <cell r="AW6">
            <v>1886760</v>
          </cell>
          <cell r="AX6">
            <v>1323980</v>
          </cell>
          <cell r="AY6">
            <v>1414480</v>
          </cell>
          <cell r="AZ6">
            <v>1906640</v>
          </cell>
          <cell r="BA6">
            <v>1330300</v>
          </cell>
          <cell r="BB6">
            <v>1370460</v>
          </cell>
          <cell r="BC6">
            <v>1133720</v>
          </cell>
          <cell r="BD6">
            <v>1179240</v>
          </cell>
          <cell r="BE6">
            <v>1503480</v>
          </cell>
          <cell r="BF6">
            <v>1052940</v>
          </cell>
          <cell r="BG6">
            <v>1184040</v>
          </cell>
          <cell r="BH6">
            <v>935640</v>
          </cell>
          <cell r="BI6">
            <v>1097100</v>
          </cell>
          <cell r="BJ6">
            <v>1379400</v>
          </cell>
        </row>
        <row r="7">
          <cell r="A7">
            <v>12</v>
          </cell>
          <cell r="B7">
            <v>1771</v>
          </cell>
          <cell r="C7" t="str">
            <v>ペットシ－ツ＆トイレ　　　　　　　　　　　　　　</v>
          </cell>
          <cell r="D7">
            <v>1</v>
          </cell>
          <cell r="E7">
            <v>52</v>
          </cell>
          <cell r="F7">
            <v>6023279</v>
          </cell>
          <cell r="G7" t="str">
            <v>UHﾃﾞｵｼ-ﾄｽ-ﾊﾟ-ﾜｲﾄﾞ</v>
          </cell>
          <cell r="H7" t="str">
            <v>14ﾏｲ</v>
          </cell>
          <cell r="I7">
            <v>690</v>
          </cell>
          <cell r="J7">
            <v>13800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11040</v>
          </cell>
          <cell r="BI7">
            <v>2760</v>
          </cell>
          <cell r="BJ7">
            <v>0</v>
          </cell>
        </row>
        <row r="8">
          <cell r="A8">
            <v>12</v>
          </cell>
          <cell r="B8">
            <v>1771</v>
          </cell>
          <cell r="C8" t="str">
            <v>ペットシ－ツ＆トイレ　　　　　　　　　　　　　　</v>
          </cell>
          <cell r="D8">
            <v>1</v>
          </cell>
          <cell r="E8">
            <v>52</v>
          </cell>
          <cell r="F8">
            <v>5153499</v>
          </cell>
          <cell r="G8" t="str">
            <v>ｱｲｹﾝｳｴﾂﾄﾃｲﾂｼﾕﾂﾒｶｴ</v>
          </cell>
          <cell r="H8" t="str">
            <v>70ﾏｲ</v>
          </cell>
          <cell r="I8">
            <v>284</v>
          </cell>
          <cell r="J8">
            <v>6559366</v>
          </cell>
          <cell r="K8">
            <v>154442</v>
          </cell>
          <cell r="L8">
            <v>150183</v>
          </cell>
          <cell r="M8">
            <v>149330</v>
          </cell>
          <cell r="N8">
            <v>143939</v>
          </cell>
          <cell r="O8">
            <v>154721</v>
          </cell>
          <cell r="P8">
            <v>148194</v>
          </cell>
          <cell r="Q8">
            <v>136829</v>
          </cell>
          <cell r="R8">
            <v>170423</v>
          </cell>
          <cell r="S8">
            <v>137697</v>
          </cell>
          <cell r="T8">
            <v>126057</v>
          </cell>
          <cell r="U8">
            <v>128612</v>
          </cell>
          <cell r="V8">
            <v>136843</v>
          </cell>
          <cell r="W8">
            <v>128707</v>
          </cell>
          <cell r="X8">
            <v>143605</v>
          </cell>
          <cell r="Y8">
            <v>228339</v>
          </cell>
          <cell r="Z8">
            <v>131734</v>
          </cell>
          <cell r="AA8">
            <v>136555</v>
          </cell>
          <cell r="AB8">
            <v>123603</v>
          </cell>
          <cell r="AC8">
            <v>151909</v>
          </cell>
          <cell r="AD8">
            <v>156936</v>
          </cell>
          <cell r="AE8">
            <v>149448</v>
          </cell>
          <cell r="AF8">
            <v>140400</v>
          </cell>
          <cell r="AG8">
            <v>144456</v>
          </cell>
          <cell r="AH8">
            <v>155064</v>
          </cell>
          <cell r="AI8">
            <v>137136</v>
          </cell>
          <cell r="AJ8">
            <v>108798</v>
          </cell>
          <cell r="AK8">
            <v>118604</v>
          </cell>
          <cell r="AL8">
            <v>116518</v>
          </cell>
          <cell r="AM8">
            <v>128736</v>
          </cell>
          <cell r="AN8">
            <v>104896</v>
          </cell>
          <cell r="AO8">
            <v>98340</v>
          </cell>
          <cell r="AP8">
            <v>89996</v>
          </cell>
          <cell r="AQ8">
            <v>101916</v>
          </cell>
          <cell r="AR8">
            <v>102214</v>
          </cell>
          <cell r="AS8">
            <v>89698</v>
          </cell>
          <cell r="AT8">
            <v>96552</v>
          </cell>
          <cell r="AU8">
            <v>101618</v>
          </cell>
          <cell r="AV8">
            <v>104300</v>
          </cell>
          <cell r="AW8">
            <v>122180</v>
          </cell>
          <cell r="AX8">
            <v>148106</v>
          </cell>
          <cell r="AY8">
            <v>114134</v>
          </cell>
          <cell r="AZ8">
            <v>111154</v>
          </cell>
          <cell r="BA8">
            <v>100724</v>
          </cell>
          <cell r="BB8">
            <v>89996</v>
          </cell>
          <cell r="BC8">
            <v>98340</v>
          </cell>
          <cell r="BD8">
            <v>96254</v>
          </cell>
          <cell r="BE8">
            <v>111452</v>
          </cell>
          <cell r="BF8">
            <v>98638</v>
          </cell>
          <cell r="BG8">
            <v>100128</v>
          </cell>
          <cell r="BH8">
            <v>100426</v>
          </cell>
          <cell r="BI8">
            <v>110856</v>
          </cell>
          <cell r="BJ8">
            <v>129630</v>
          </cell>
        </row>
        <row r="9">
          <cell r="A9">
            <v>12</v>
          </cell>
          <cell r="B9">
            <v>1771</v>
          </cell>
          <cell r="C9" t="str">
            <v>ペットシ－ツ＆トイレ　　　　　　　　　　　　　　</v>
          </cell>
          <cell r="D9">
            <v>1</v>
          </cell>
          <cell r="E9">
            <v>52</v>
          </cell>
          <cell r="F9">
            <v>6023287</v>
          </cell>
          <cell r="G9" t="str">
            <v>ﾃﾞｵｼ-ﾄｶﾍﾞﾊﾘｶﾞ-ﾄﾞ</v>
          </cell>
          <cell r="H9" t="str">
            <v>36ﾏｲ</v>
          </cell>
          <cell r="I9">
            <v>1886</v>
          </cell>
          <cell r="J9">
            <v>7494896</v>
          </cell>
          <cell r="K9">
            <v>96186</v>
          </cell>
          <cell r="L9">
            <v>135787</v>
          </cell>
          <cell r="M9">
            <v>139563</v>
          </cell>
          <cell r="N9">
            <v>137486</v>
          </cell>
          <cell r="O9">
            <v>175393</v>
          </cell>
          <cell r="P9">
            <v>154648</v>
          </cell>
          <cell r="Q9">
            <v>116930</v>
          </cell>
          <cell r="R9">
            <v>148420</v>
          </cell>
          <cell r="S9">
            <v>133901</v>
          </cell>
          <cell r="T9">
            <v>133904</v>
          </cell>
          <cell r="U9">
            <v>154647</v>
          </cell>
          <cell r="V9">
            <v>143333</v>
          </cell>
          <cell r="W9">
            <v>209333</v>
          </cell>
          <cell r="X9">
            <v>162189</v>
          </cell>
          <cell r="Y9">
            <v>154644</v>
          </cell>
          <cell r="Z9">
            <v>128245</v>
          </cell>
          <cell r="AA9">
            <v>148989</v>
          </cell>
          <cell r="AB9">
            <v>132018</v>
          </cell>
          <cell r="AC9">
            <v>149400</v>
          </cell>
          <cell r="AD9">
            <v>160650</v>
          </cell>
          <cell r="AE9">
            <v>143640</v>
          </cell>
          <cell r="AF9">
            <v>143640</v>
          </cell>
          <cell r="AG9">
            <v>143450</v>
          </cell>
          <cell r="AH9">
            <v>145530</v>
          </cell>
          <cell r="AI9">
            <v>161910</v>
          </cell>
          <cell r="AJ9">
            <v>171180</v>
          </cell>
          <cell r="AK9">
            <v>131400</v>
          </cell>
          <cell r="AL9">
            <v>147600</v>
          </cell>
          <cell r="AM9">
            <v>151200</v>
          </cell>
          <cell r="AN9">
            <v>142200</v>
          </cell>
          <cell r="AO9">
            <v>138600</v>
          </cell>
          <cell r="AP9">
            <v>136800</v>
          </cell>
          <cell r="AQ9">
            <v>138600</v>
          </cell>
          <cell r="AR9">
            <v>91800</v>
          </cell>
          <cell r="AS9">
            <v>117480</v>
          </cell>
          <cell r="AT9">
            <v>151300</v>
          </cell>
          <cell r="AU9">
            <v>131720</v>
          </cell>
          <cell r="AV9">
            <v>154860</v>
          </cell>
          <cell r="AW9">
            <v>167320</v>
          </cell>
          <cell r="AX9">
            <v>165540</v>
          </cell>
          <cell r="AY9">
            <v>135280</v>
          </cell>
          <cell r="AZ9">
            <v>161980</v>
          </cell>
          <cell r="BA9">
            <v>142400</v>
          </cell>
          <cell r="BB9">
            <v>119260</v>
          </cell>
          <cell r="BC9">
            <v>140620</v>
          </cell>
          <cell r="BD9">
            <v>138840</v>
          </cell>
          <cell r="BE9">
            <v>140620</v>
          </cell>
          <cell r="BF9">
            <v>154860</v>
          </cell>
          <cell r="BG9">
            <v>160200</v>
          </cell>
          <cell r="BH9">
            <v>129940</v>
          </cell>
          <cell r="BI9">
            <v>153080</v>
          </cell>
          <cell r="BJ9">
            <v>126380</v>
          </cell>
        </row>
        <row r="10">
          <cell r="A10">
            <v>12</v>
          </cell>
          <cell r="B10">
            <v>1771</v>
          </cell>
          <cell r="C10" t="str">
            <v>ペットシ－ツ＆トイレ　　　　　　　　　　　　　　</v>
          </cell>
          <cell r="D10">
            <v>1</v>
          </cell>
          <cell r="E10">
            <v>52</v>
          </cell>
          <cell r="F10">
            <v>5887062</v>
          </cell>
          <cell r="G10" t="str">
            <v>ﾕﾆﾁﾔ-ﾑ ｶﾐｵﾑﾂ</v>
          </cell>
          <cell r="H10" t="str">
            <v>M10P</v>
          </cell>
          <cell r="I10">
            <v>1180</v>
          </cell>
          <cell r="J10">
            <v>3351360</v>
          </cell>
          <cell r="K10">
            <v>48380</v>
          </cell>
          <cell r="L10">
            <v>51920</v>
          </cell>
          <cell r="M10">
            <v>42480</v>
          </cell>
          <cell r="N10">
            <v>75520</v>
          </cell>
          <cell r="O10">
            <v>36580</v>
          </cell>
          <cell r="P10">
            <v>59000</v>
          </cell>
          <cell r="Q10">
            <v>60180</v>
          </cell>
          <cell r="R10">
            <v>46020</v>
          </cell>
          <cell r="S10">
            <v>47200</v>
          </cell>
          <cell r="T10">
            <v>53100</v>
          </cell>
          <cell r="U10">
            <v>44840</v>
          </cell>
          <cell r="V10">
            <v>47200</v>
          </cell>
          <cell r="W10">
            <v>51920</v>
          </cell>
          <cell r="X10">
            <v>46020</v>
          </cell>
          <cell r="Y10">
            <v>69620</v>
          </cell>
          <cell r="Z10">
            <v>51920</v>
          </cell>
          <cell r="AA10">
            <v>56640</v>
          </cell>
          <cell r="AB10">
            <v>43660</v>
          </cell>
          <cell r="AC10">
            <v>50740</v>
          </cell>
          <cell r="AD10">
            <v>71862</v>
          </cell>
          <cell r="AE10">
            <v>68145</v>
          </cell>
          <cell r="AF10">
            <v>75579</v>
          </cell>
          <cell r="AG10">
            <v>48321</v>
          </cell>
          <cell r="AH10">
            <v>54516</v>
          </cell>
          <cell r="AI10">
            <v>70918</v>
          </cell>
          <cell r="AJ10">
            <v>70859</v>
          </cell>
          <cell r="AK10">
            <v>53100</v>
          </cell>
          <cell r="AL10">
            <v>54280</v>
          </cell>
          <cell r="AM10">
            <v>73160</v>
          </cell>
          <cell r="AN10">
            <v>68440</v>
          </cell>
          <cell r="AO10">
            <v>42480</v>
          </cell>
          <cell r="AP10">
            <v>59000</v>
          </cell>
          <cell r="AQ10">
            <v>49440</v>
          </cell>
          <cell r="AR10">
            <v>71140</v>
          </cell>
          <cell r="AS10">
            <v>65880</v>
          </cell>
          <cell r="AT10">
            <v>74520</v>
          </cell>
          <cell r="AU10">
            <v>69120</v>
          </cell>
          <cell r="AV10">
            <v>98180</v>
          </cell>
          <cell r="AW10">
            <v>81980</v>
          </cell>
          <cell r="AX10">
            <v>78740</v>
          </cell>
          <cell r="AY10">
            <v>91600</v>
          </cell>
          <cell r="AZ10">
            <v>62540</v>
          </cell>
          <cell r="BA10">
            <v>77360</v>
          </cell>
          <cell r="BB10">
            <v>93460</v>
          </cell>
          <cell r="BC10">
            <v>77360</v>
          </cell>
          <cell r="BD10">
            <v>82320</v>
          </cell>
          <cell r="BE10">
            <v>89180</v>
          </cell>
          <cell r="BF10">
            <v>85260</v>
          </cell>
          <cell r="BG10">
            <v>105840</v>
          </cell>
          <cell r="BH10">
            <v>70560</v>
          </cell>
          <cell r="BI10">
            <v>73500</v>
          </cell>
          <cell r="BJ10">
            <v>59780</v>
          </cell>
        </row>
        <row r="11">
          <cell r="A11">
            <v>12</v>
          </cell>
          <cell r="B11">
            <v>1771</v>
          </cell>
          <cell r="C11" t="str">
            <v>ペットシ－ツ＆トイレ　　　　　　　　　　　　　　</v>
          </cell>
          <cell r="D11">
            <v>1</v>
          </cell>
          <cell r="E11">
            <v>52</v>
          </cell>
          <cell r="F11">
            <v>6292395</v>
          </cell>
          <cell r="G11" t="str">
            <v>ﾕﾆﾁﾔ-ﾑ ﾍﾟﾂﾄﾉｶﾐｵﾑﾂ</v>
          </cell>
          <cell r="H11" t="str">
            <v>M16ﾏｲｲﾘ</v>
          </cell>
          <cell r="I11">
            <v>1580</v>
          </cell>
          <cell r="J11">
            <v>1604333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1580</v>
          </cell>
          <cell r="Q11">
            <v>0</v>
          </cell>
          <cell r="R11">
            <v>0</v>
          </cell>
          <cell r="S11">
            <v>1580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3160</v>
          </cell>
          <cell r="Y11">
            <v>3160</v>
          </cell>
          <cell r="Z11">
            <v>0</v>
          </cell>
          <cell r="AA11">
            <v>1580</v>
          </cell>
          <cell r="AB11">
            <v>0</v>
          </cell>
          <cell r="AC11">
            <v>3160</v>
          </cell>
          <cell r="AD11">
            <v>3318</v>
          </cell>
          <cell r="AE11">
            <v>0</v>
          </cell>
          <cell r="AF11">
            <v>6977</v>
          </cell>
          <cell r="AG11">
            <v>1659</v>
          </cell>
          <cell r="AH11">
            <v>1659</v>
          </cell>
          <cell r="AI11">
            <v>1580</v>
          </cell>
          <cell r="AJ11">
            <v>11680</v>
          </cell>
          <cell r="AK11">
            <v>6940</v>
          </cell>
          <cell r="AL11">
            <v>23700</v>
          </cell>
          <cell r="AM11">
            <v>53720</v>
          </cell>
          <cell r="AN11">
            <v>75840</v>
          </cell>
          <cell r="AO11">
            <v>67940</v>
          </cell>
          <cell r="AP11">
            <v>71100</v>
          </cell>
          <cell r="AQ11">
            <v>60040</v>
          </cell>
          <cell r="AR11">
            <v>79000</v>
          </cell>
          <cell r="AS11">
            <v>58460</v>
          </cell>
          <cell r="AT11">
            <v>69520</v>
          </cell>
          <cell r="AU11">
            <v>77420</v>
          </cell>
          <cell r="AV11">
            <v>77420</v>
          </cell>
          <cell r="AW11">
            <v>80580</v>
          </cell>
          <cell r="AX11">
            <v>72680</v>
          </cell>
          <cell r="AY11">
            <v>74260</v>
          </cell>
          <cell r="AZ11">
            <v>48980</v>
          </cell>
          <cell r="BA11">
            <v>79000</v>
          </cell>
          <cell r="BB11">
            <v>74260</v>
          </cell>
          <cell r="BC11">
            <v>53720</v>
          </cell>
          <cell r="BD11">
            <v>74260</v>
          </cell>
          <cell r="BE11">
            <v>41080</v>
          </cell>
          <cell r="BF11">
            <v>72680</v>
          </cell>
          <cell r="BG11">
            <v>34760</v>
          </cell>
          <cell r="BH11">
            <v>56880</v>
          </cell>
          <cell r="BI11">
            <v>44240</v>
          </cell>
          <cell r="BJ11">
            <v>34760</v>
          </cell>
        </row>
        <row r="12">
          <cell r="A12">
            <v>12</v>
          </cell>
          <cell r="B12">
            <v>1771</v>
          </cell>
          <cell r="C12" t="str">
            <v>ペットシ－ツ＆トイレ　　　　　　　　　　　　　　</v>
          </cell>
          <cell r="D12">
            <v>1</v>
          </cell>
          <cell r="E12">
            <v>52</v>
          </cell>
          <cell r="F12">
            <v>5886957</v>
          </cell>
          <cell r="G12" t="str">
            <v>ﾕﾆﾁﾔ-ﾑ  ｶﾐｵﾑﾂ</v>
          </cell>
          <cell r="H12" t="str">
            <v>S10P</v>
          </cell>
          <cell r="I12">
            <v>980</v>
          </cell>
          <cell r="J12">
            <v>4966489</v>
          </cell>
          <cell r="K12">
            <v>80360</v>
          </cell>
          <cell r="L12">
            <v>77420</v>
          </cell>
          <cell r="M12">
            <v>71540</v>
          </cell>
          <cell r="N12">
            <v>88200</v>
          </cell>
          <cell r="O12">
            <v>80360</v>
          </cell>
          <cell r="P12">
            <v>111720</v>
          </cell>
          <cell r="Q12">
            <v>95060</v>
          </cell>
          <cell r="R12">
            <v>84280</v>
          </cell>
          <cell r="S12">
            <v>81340</v>
          </cell>
          <cell r="T12">
            <v>75460</v>
          </cell>
          <cell r="U12">
            <v>79380</v>
          </cell>
          <cell r="V12">
            <v>89180</v>
          </cell>
          <cell r="W12">
            <v>86240</v>
          </cell>
          <cell r="X12">
            <v>86240</v>
          </cell>
          <cell r="Y12">
            <v>88200</v>
          </cell>
          <cell r="Z12">
            <v>79380</v>
          </cell>
          <cell r="AA12">
            <v>78400</v>
          </cell>
          <cell r="AB12">
            <v>74480</v>
          </cell>
          <cell r="AC12">
            <v>78400</v>
          </cell>
          <cell r="AD12">
            <v>104660</v>
          </cell>
          <cell r="AE12">
            <v>114219</v>
          </cell>
          <cell r="AF12">
            <v>110103</v>
          </cell>
          <cell r="AG12">
            <v>112161</v>
          </cell>
          <cell r="AH12">
            <v>107016</v>
          </cell>
          <cell r="AI12">
            <v>115101</v>
          </cell>
          <cell r="AJ12">
            <v>121569</v>
          </cell>
          <cell r="AK12">
            <v>121520</v>
          </cell>
          <cell r="AL12">
            <v>99960</v>
          </cell>
          <cell r="AM12">
            <v>101920</v>
          </cell>
          <cell r="AN12">
            <v>114660</v>
          </cell>
          <cell r="AO12">
            <v>110740</v>
          </cell>
          <cell r="AP12">
            <v>92120</v>
          </cell>
          <cell r="AQ12">
            <v>102900</v>
          </cell>
          <cell r="AR12">
            <v>98000</v>
          </cell>
          <cell r="AS12">
            <v>90160</v>
          </cell>
          <cell r="AT12">
            <v>102900</v>
          </cell>
          <cell r="AU12">
            <v>114660</v>
          </cell>
          <cell r="AV12">
            <v>121520</v>
          </cell>
          <cell r="AW12">
            <v>132300</v>
          </cell>
          <cell r="AX12">
            <v>100940</v>
          </cell>
          <cell r="AY12">
            <v>85260</v>
          </cell>
          <cell r="AZ12">
            <v>88200</v>
          </cell>
          <cell r="BA12">
            <v>89180</v>
          </cell>
          <cell r="BB12">
            <v>90160</v>
          </cell>
          <cell r="BC12">
            <v>79380</v>
          </cell>
          <cell r="BD12">
            <v>97020</v>
          </cell>
          <cell r="BE12">
            <v>84280</v>
          </cell>
          <cell r="BF12">
            <v>114660</v>
          </cell>
          <cell r="BG12">
            <v>77420</v>
          </cell>
          <cell r="BH12">
            <v>96040</v>
          </cell>
          <cell r="BI12">
            <v>96040</v>
          </cell>
          <cell r="BJ12">
            <v>94080</v>
          </cell>
        </row>
        <row r="13">
          <cell r="A13">
            <v>12</v>
          </cell>
          <cell r="B13">
            <v>1771</v>
          </cell>
          <cell r="C13" t="str">
            <v>ペットシ－ツ＆トイレ　　　　　　　　　　　　　　</v>
          </cell>
          <cell r="D13">
            <v>1</v>
          </cell>
          <cell r="E13">
            <v>52</v>
          </cell>
          <cell r="F13">
            <v>6023220</v>
          </cell>
          <cell r="G13" t="str">
            <v>ﾕﾆﾁﾔ-ﾑ  ﾃﾞｵｼ-ﾄ</v>
          </cell>
          <cell r="H13" t="str">
            <v>108ﾏｲ</v>
          </cell>
          <cell r="I13">
            <v>1410</v>
          </cell>
          <cell r="J13">
            <v>87763211</v>
          </cell>
          <cell r="K13">
            <v>1878456</v>
          </cell>
          <cell r="L13">
            <v>1347912</v>
          </cell>
          <cell r="M13">
            <v>3081773</v>
          </cell>
          <cell r="N13">
            <v>1862613</v>
          </cell>
          <cell r="O13">
            <v>1217513</v>
          </cell>
          <cell r="P13">
            <v>1349514</v>
          </cell>
          <cell r="Q13">
            <v>2599069</v>
          </cell>
          <cell r="R13">
            <v>1355838</v>
          </cell>
          <cell r="S13">
            <v>1772455</v>
          </cell>
          <cell r="T13">
            <v>2021373</v>
          </cell>
          <cell r="U13">
            <v>1423682</v>
          </cell>
          <cell r="V13">
            <v>1464553</v>
          </cell>
          <cell r="W13">
            <v>1353187</v>
          </cell>
          <cell r="X13">
            <v>1457891</v>
          </cell>
          <cell r="Y13">
            <v>2379900</v>
          </cell>
          <cell r="Z13">
            <v>1467253</v>
          </cell>
          <cell r="AA13">
            <v>1777487</v>
          </cell>
          <cell r="AB13">
            <v>1409113</v>
          </cell>
          <cell r="AC13">
            <v>1583764</v>
          </cell>
          <cell r="AD13">
            <v>1941380</v>
          </cell>
          <cell r="AE13">
            <v>1633800</v>
          </cell>
          <cell r="AF13">
            <v>1562790</v>
          </cell>
          <cell r="AG13">
            <v>1731570</v>
          </cell>
          <cell r="AH13">
            <v>1554784</v>
          </cell>
          <cell r="AI13">
            <v>1944089</v>
          </cell>
          <cell r="AJ13">
            <v>2318216</v>
          </cell>
          <cell r="AK13">
            <v>1300820</v>
          </cell>
          <cell r="AL13">
            <v>1270980</v>
          </cell>
          <cell r="AM13">
            <v>2555680</v>
          </cell>
          <cell r="AN13">
            <v>2458540</v>
          </cell>
          <cell r="AO13">
            <v>1404300</v>
          </cell>
          <cell r="AP13">
            <v>1425220</v>
          </cell>
          <cell r="AQ13">
            <v>1392120</v>
          </cell>
          <cell r="AR13">
            <v>1368660</v>
          </cell>
          <cell r="AS13">
            <v>1346680</v>
          </cell>
          <cell r="AT13">
            <v>1382160</v>
          </cell>
          <cell r="AU13">
            <v>1308900</v>
          </cell>
          <cell r="AV13">
            <v>2277840</v>
          </cell>
          <cell r="AW13">
            <v>2416380</v>
          </cell>
          <cell r="AX13">
            <v>1297276</v>
          </cell>
          <cell r="AY13">
            <v>1777000</v>
          </cell>
          <cell r="AZ13">
            <v>2890940</v>
          </cell>
          <cell r="BA13">
            <v>1755280</v>
          </cell>
          <cell r="BB13">
            <v>1841440</v>
          </cell>
          <cell r="BC13">
            <v>1226420</v>
          </cell>
          <cell r="BD13">
            <v>1387760</v>
          </cell>
          <cell r="BE13">
            <v>1991760</v>
          </cell>
          <cell r="BF13">
            <v>1105380</v>
          </cell>
          <cell r="BG13">
            <v>1328940</v>
          </cell>
          <cell r="BH13">
            <v>1131600</v>
          </cell>
          <cell r="BI13">
            <v>1233520</v>
          </cell>
          <cell r="BJ13">
            <v>1397640</v>
          </cell>
        </row>
        <row r="14">
          <cell r="A14">
            <v>12</v>
          </cell>
          <cell r="B14">
            <v>1771</v>
          </cell>
          <cell r="C14" t="str">
            <v>ペットシ－ツ＆トイレ　　　　　　　　　　　　　　</v>
          </cell>
          <cell r="D14">
            <v>1</v>
          </cell>
          <cell r="E14">
            <v>52</v>
          </cell>
          <cell r="F14">
            <v>6045439</v>
          </cell>
          <cell r="G14" t="str">
            <v>ﾕﾆﾁﾔ-ﾑ  ﾃﾞｵｼ-ﾄ</v>
          </cell>
          <cell r="H14" t="str">
            <v>ｽ-ﾊﾟ-ﾜｲﾄﾞ22P</v>
          </cell>
          <cell r="I14">
            <v>1410</v>
          </cell>
          <cell r="J14">
            <v>27642285</v>
          </cell>
          <cell r="K14">
            <v>559404</v>
          </cell>
          <cell r="L14">
            <v>534112</v>
          </cell>
          <cell r="M14">
            <v>765161</v>
          </cell>
          <cell r="N14">
            <v>561792</v>
          </cell>
          <cell r="O14">
            <v>442643</v>
          </cell>
          <cell r="P14">
            <v>502722</v>
          </cell>
          <cell r="Q14">
            <v>621804</v>
          </cell>
          <cell r="R14">
            <v>456739</v>
          </cell>
          <cell r="S14">
            <v>480856</v>
          </cell>
          <cell r="T14">
            <v>535874</v>
          </cell>
          <cell r="U14">
            <v>476475</v>
          </cell>
          <cell r="V14">
            <v>511713</v>
          </cell>
          <cell r="W14">
            <v>469237</v>
          </cell>
          <cell r="X14">
            <v>511795</v>
          </cell>
          <cell r="Y14">
            <v>622605</v>
          </cell>
          <cell r="Z14">
            <v>496010</v>
          </cell>
          <cell r="AA14">
            <v>605819</v>
          </cell>
          <cell r="AB14">
            <v>531447</v>
          </cell>
          <cell r="AC14">
            <v>538904</v>
          </cell>
          <cell r="AD14">
            <v>680340</v>
          </cell>
          <cell r="AE14">
            <v>574080</v>
          </cell>
          <cell r="AF14">
            <v>507780</v>
          </cell>
          <cell r="AG14">
            <v>640380</v>
          </cell>
          <cell r="AH14">
            <v>547860</v>
          </cell>
          <cell r="AI14">
            <v>664043</v>
          </cell>
          <cell r="AJ14">
            <v>667240</v>
          </cell>
          <cell r="AK14">
            <v>413480</v>
          </cell>
          <cell r="AL14">
            <v>451260</v>
          </cell>
          <cell r="AM14">
            <v>611240</v>
          </cell>
          <cell r="AN14">
            <v>568060</v>
          </cell>
          <cell r="AO14">
            <v>473340</v>
          </cell>
          <cell r="AP14">
            <v>415380</v>
          </cell>
          <cell r="AQ14">
            <v>467820</v>
          </cell>
          <cell r="AR14">
            <v>423660</v>
          </cell>
          <cell r="AS14">
            <v>397440</v>
          </cell>
          <cell r="AT14">
            <v>477480</v>
          </cell>
          <cell r="AU14">
            <v>404880</v>
          </cell>
          <cell r="AV14">
            <v>627200</v>
          </cell>
          <cell r="AW14">
            <v>653680</v>
          </cell>
          <cell r="AX14">
            <v>504160</v>
          </cell>
          <cell r="AY14">
            <v>582260</v>
          </cell>
          <cell r="AZ14">
            <v>678760</v>
          </cell>
          <cell r="BA14">
            <v>569940</v>
          </cell>
          <cell r="BB14">
            <v>520280</v>
          </cell>
          <cell r="BC14">
            <v>399280</v>
          </cell>
          <cell r="BD14">
            <v>496040</v>
          </cell>
          <cell r="BE14">
            <v>553760</v>
          </cell>
          <cell r="BF14">
            <v>496800</v>
          </cell>
          <cell r="BG14">
            <v>507840</v>
          </cell>
          <cell r="BH14">
            <v>420900</v>
          </cell>
          <cell r="BI14">
            <v>447120</v>
          </cell>
          <cell r="BJ14">
            <v>573390</v>
          </cell>
        </row>
        <row r="15">
          <cell r="A15">
            <v>12</v>
          </cell>
          <cell r="B15">
            <v>1771</v>
          </cell>
          <cell r="C15" t="str">
            <v>ペットシ－ツ＆トイレ　　　　　　　　　　　　　　</v>
          </cell>
          <cell r="D15">
            <v>1</v>
          </cell>
          <cell r="E15">
            <v>52</v>
          </cell>
          <cell r="F15">
            <v>5956693</v>
          </cell>
          <cell r="G15" t="str">
            <v>ﾕﾆﾁﾔ-ﾑ  ｶﾐｵﾑﾂ</v>
          </cell>
          <cell r="H15" t="str">
            <v>SS10P</v>
          </cell>
          <cell r="I15">
            <v>980</v>
          </cell>
          <cell r="J15">
            <v>5729764</v>
          </cell>
          <cell r="K15">
            <v>84280</v>
          </cell>
          <cell r="L15">
            <v>110740</v>
          </cell>
          <cell r="M15">
            <v>84280</v>
          </cell>
          <cell r="N15">
            <v>103880</v>
          </cell>
          <cell r="O15">
            <v>139160</v>
          </cell>
          <cell r="P15">
            <v>130340</v>
          </cell>
          <cell r="Q15">
            <v>85260</v>
          </cell>
          <cell r="R15">
            <v>97020</v>
          </cell>
          <cell r="S15">
            <v>94080</v>
          </cell>
          <cell r="T15">
            <v>89180</v>
          </cell>
          <cell r="U15">
            <v>74480</v>
          </cell>
          <cell r="V15">
            <v>102900</v>
          </cell>
          <cell r="W15">
            <v>107800</v>
          </cell>
          <cell r="X15">
            <v>95060</v>
          </cell>
          <cell r="Y15">
            <v>110740</v>
          </cell>
          <cell r="Z15">
            <v>108780</v>
          </cell>
          <cell r="AA15">
            <v>77420</v>
          </cell>
          <cell r="AB15">
            <v>95060</v>
          </cell>
          <cell r="AC15">
            <v>94080</v>
          </cell>
          <cell r="AD15">
            <v>124509</v>
          </cell>
          <cell r="AE15">
            <v>132741</v>
          </cell>
          <cell r="AF15">
            <v>96726</v>
          </cell>
          <cell r="AG15">
            <v>128625</v>
          </cell>
          <cell r="AH15">
            <v>126567</v>
          </cell>
          <cell r="AI15">
            <v>123529</v>
          </cell>
          <cell r="AJ15">
            <v>109907</v>
          </cell>
          <cell r="AK15">
            <v>105840</v>
          </cell>
          <cell r="AL15">
            <v>111720</v>
          </cell>
          <cell r="AM15">
            <v>125440</v>
          </cell>
          <cell r="AN15">
            <v>100940</v>
          </cell>
          <cell r="AO15">
            <v>121520</v>
          </cell>
          <cell r="AP15">
            <v>112700</v>
          </cell>
          <cell r="AQ15">
            <v>97020</v>
          </cell>
          <cell r="AR15">
            <v>102900</v>
          </cell>
          <cell r="AS15">
            <v>103880</v>
          </cell>
          <cell r="AT15">
            <v>125440</v>
          </cell>
          <cell r="AU15">
            <v>122500</v>
          </cell>
          <cell r="AV15">
            <v>151900</v>
          </cell>
          <cell r="AW15">
            <v>135240</v>
          </cell>
          <cell r="AX15">
            <v>79280</v>
          </cell>
          <cell r="AY15">
            <v>103880</v>
          </cell>
          <cell r="AZ15">
            <v>103880</v>
          </cell>
          <cell r="BA15">
            <v>101920</v>
          </cell>
          <cell r="BB15">
            <v>127400</v>
          </cell>
          <cell r="BC15">
            <v>128380</v>
          </cell>
          <cell r="BD15">
            <v>110740</v>
          </cell>
          <cell r="BE15">
            <v>120540</v>
          </cell>
          <cell r="BF15">
            <v>132300</v>
          </cell>
          <cell r="BG15">
            <v>118580</v>
          </cell>
          <cell r="BH15">
            <v>108780</v>
          </cell>
          <cell r="BI15">
            <v>119560</v>
          </cell>
          <cell r="BJ15">
            <v>130340</v>
          </cell>
        </row>
        <row r="16">
          <cell r="A16">
            <v>12</v>
          </cell>
          <cell r="B16">
            <v>1771</v>
          </cell>
          <cell r="C16" t="str">
            <v>ペットシ－ツ＆トイレ　　　　　　　　　　　　　　</v>
          </cell>
          <cell r="D16">
            <v>1</v>
          </cell>
          <cell r="E16">
            <v>52</v>
          </cell>
          <cell r="F16">
            <v>6205843</v>
          </cell>
          <cell r="G16" t="str">
            <v>UN ｵｼﾂｺｼ-ﾄ W</v>
          </cell>
          <cell r="H16" t="str">
            <v>44P</v>
          </cell>
          <cell r="I16">
            <v>1029</v>
          </cell>
          <cell r="J16">
            <v>5513500</v>
          </cell>
          <cell r="K16">
            <v>57617</v>
          </cell>
          <cell r="L16">
            <v>76141</v>
          </cell>
          <cell r="M16">
            <v>59679</v>
          </cell>
          <cell r="N16">
            <v>81283</v>
          </cell>
          <cell r="O16">
            <v>71947</v>
          </cell>
          <cell r="P16">
            <v>63791</v>
          </cell>
          <cell r="Q16">
            <v>51446</v>
          </cell>
          <cell r="R16">
            <v>48361</v>
          </cell>
          <cell r="S16">
            <v>74080</v>
          </cell>
          <cell r="T16">
            <v>61736</v>
          </cell>
          <cell r="U16">
            <v>70994</v>
          </cell>
          <cell r="V16">
            <v>79225</v>
          </cell>
          <cell r="W16">
            <v>68939</v>
          </cell>
          <cell r="X16">
            <v>80253</v>
          </cell>
          <cell r="Y16">
            <v>79225</v>
          </cell>
          <cell r="Z16">
            <v>73051</v>
          </cell>
          <cell r="AA16">
            <v>61738</v>
          </cell>
          <cell r="AB16">
            <v>80255</v>
          </cell>
          <cell r="AC16">
            <v>92120</v>
          </cell>
          <cell r="AD16">
            <v>105987</v>
          </cell>
          <cell r="AE16">
            <v>96726</v>
          </cell>
          <cell r="AF16">
            <v>118335</v>
          </cell>
          <cell r="AG16">
            <v>93639</v>
          </cell>
          <cell r="AH16">
            <v>101871</v>
          </cell>
          <cell r="AI16">
            <v>101234</v>
          </cell>
          <cell r="AJ16">
            <v>84329</v>
          </cell>
          <cell r="AK16">
            <v>87220</v>
          </cell>
          <cell r="AL16">
            <v>79380</v>
          </cell>
          <cell r="AM16">
            <v>109760</v>
          </cell>
          <cell r="AN16">
            <v>88200</v>
          </cell>
          <cell r="AO16">
            <v>110740</v>
          </cell>
          <cell r="AP16">
            <v>125440</v>
          </cell>
          <cell r="AQ16">
            <v>135408</v>
          </cell>
          <cell r="AR16">
            <v>137200</v>
          </cell>
          <cell r="AS16">
            <v>98000</v>
          </cell>
          <cell r="AT16">
            <v>146020</v>
          </cell>
          <cell r="AU16">
            <v>105840</v>
          </cell>
          <cell r="AV16">
            <v>111720</v>
          </cell>
          <cell r="AW16">
            <v>250565</v>
          </cell>
          <cell r="AX16">
            <v>428519</v>
          </cell>
          <cell r="AY16">
            <v>110446</v>
          </cell>
          <cell r="AZ16">
            <v>133280</v>
          </cell>
          <cell r="BA16">
            <v>101920</v>
          </cell>
          <cell r="BB16">
            <v>100940</v>
          </cell>
          <cell r="BC16">
            <v>121520</v>
          </cell>
          <cell r="BD16">
            <v>119560</v>
          </cell>
          <cell r="BE16">
            <v>131320</v>
          </cell>
          <cell r="BF16">
            <v>126420</v>
          </cell>
          <cell r="BG16">
            <v>129360</v>
          </cell>
          <cell r="BH16">
            <v>120540</v>
          </cell>
          <cell r="BI16">
            <v>137200</v>
          </cell>
          <cell r="BJ16">
            <v>132980</v>
          </cell>
        </row>
        <row r="17">
          <cell r="A17">
            <v>12</v>
          </cell>
          <cell r="B17">
            <v>1771</v>
          </cell>
          <cell r="C17" t="str">
            <v>ペットシ－ツ＆トイレ　　　　　　　　　　　　　　</v>
          </cell>
          <cell r="D17">
            <v>1</v>
          </cell>
          <cell r="E17">
            <v>52</v>
          </cell>
          <cell r="F17">
            <v>6292502</v>
          </cell>
          <cell r="G17" t="str">
            <v>ﾕﾆﾁﾔ-ﾑ ﾍﾟﾂﾄﾉｶﾐﾊﾟﾝﾂ</v>
          </cell>
          <cell r="H17" t="str">
            <v>LL5ﾏｲｲﾘ</v>
          </cell>
          <cell r="I17">
            <v>980</v>
          </cell>
          <cell r="J17">
            <v>2481703</v>
          </cell>
          <cell r="K17">
            <v>30380</v>
          </cell>
          <cell r="L17">
            <v>45080</v>
          </cell>
          <cell r="M17">
            <v>39200</v>
          </cell>
          <cell r="N17">
            <v>37240</v>
          </cell>
          <cell r="O17">
            <v>42140</v>
          </cell>
          <cell r="P17">
            <v>38220</v>
          </cell>
          <cell r="Q17">
            <v>42140</v>
          </cell>
          <cell r="R17">
            <v>47040</v>
          </cell>
          <cell r="S17">
            <v>58800</v>
          </cell>
          <cell r="T17">
            <v>26460</v>
          </cell>
          <cell r="U17">
            <v>38220</v>
          </cell>
          <cell r="V17">
            <v>36260</v>
          </cell>
          <cell r="W17">
            <v>29400</v>
          </cell>
          <cell r="X17">
            <v>32340</v>
          </cell>
          <cell r="Y17">
            <v>44100</v>
          </cell>
          <cell r="Z17">
            <v>34300</v>
          </cell>
          <cell r="AA17">
            <v>71540</v>
          </cell>
          <cell r="AB17">
            <v>58800</v>
          </cell>
          <cell r="AC17">
            <v>58800</v>
          </cell>
          <cell r="AD17">
            <v>33957</v>
          </cell>
          <cell r="AE17">
            <v>56595</v>
          </cell>
          <cell r="AF17">
            <v>47334</v>
          </cell>
          <cell r="AG17">
            <v>55566</v>
          </cell>
          <cell r="AH17">
            <v>58653</v>
          </cell>
          <cell r="AI17">
            <v>68698</v>
          </cell>
          <cell r="AJ17">
            <v>27440</v>
          </cell>
          <cell r="AK17">
            <v>43120</v>
          </cell>
          <cell r="AL17">
            <v>57820</v>
          </cell>
          <cell r="AM17">
            <v>41160</v>
          </cell>
          <cell r="AN17">
            <v>72520</v>
          </cell>
          <cell r="AO17">
            <v>52920</v>
          </cell>
          <cell r="AP17">
            <v>53900</v>
          </cell>
          <cell r="AQ17">
            <v>44100</v>
          </cell>
          <cell r="AR17">
            <v>62720</v>
          </cell>
          <cell r="AS17">
            <v>55860</v>
          </cell>
          <cell r="AT17">
            <v>50960</v>
          </cell>
          <cell r="AU17">
            <v>60760</v>
          </cell>
          <cell r="AV17">
            <v>43120</v>
          </cell>
          <cell r="AW17">
            <v>67620</v>
          </cell>
          <cell r="AX17">
            <v>70560</v>
          </cell>
          <cell r="AY17">
            <v>50960</v>
          </cell>
          <cell r="AZ17">
            <v>64680</v>
          </cell>
          <cell r="BA17">
            <v>64680</v>
          </cell>
          <cell r="BB17">
            <v>27440</v>
          </cell>
          <cell r="BC17">
            <v>42140</v>
          </cell>
          <cell r="BD17">
            <v>54880</v>
          </cell>
          <cell r="BE17">
            <v>41160</v>
          </cell>
          <cell r="BF17">
            <v>51940</v>
          </cell>
          <cell r="BG17">
            <v>44100</v>
          </cell>
          <cell r="BH17">
            <v>30380</v>
          </cell>
          <cell r="BI17">
            <v>44100</v>
          </cell>
          <cell r="BJ17">
            <v>29400</v>
          </cell>
        </row>
        <row r="18">
          <cell r="A18">
            <v>12</v>
          </cell>
          <cell r="B18">
            <v>1771</v>
          </cell>
          <cell r="C18" t="str">
            <v>ペットシ－ツ＆トイレ　　　　　　　　　　　　　　</v>
          </cell>
          <cell r="D18">
            <v>1</v>
          </cell>
          <cell r="E18">
            <v>52</v>
          </cell>
          <cell r="F18">
            <v>5153515</v>
          </cell>
          <cell r="G18" t="str">
            <v>ｱｲｹﾝｳｴﾂﾄﾃｲﾂｼﾕﾎﾝﾀｲ</v>
          </cell>
          <cell r="H18" t="str">
            <v>70ﾏｲ</v>
          </cell>
          <cell r="I18">
            <v>398</v>
          </cell>
          <cell r="J18">
            <v>1935577</v>
          </cell>
          <cell r="K18">
            <v>32209</v>
          </cell>
          <cell r="L18">
            <v>33804</v>
          </cell>
          <cell r="M18">
            <v>27047</v>
          </cell>
          <cell r="N18">
            <v>37772</v>
          </cell>
          <cell r="O18">
            <v>41741</v>
          </cell>
          <cell r="P18">
            <v>40952</v>
          </cell>
          <cell r="Q18">
            <v>33418</v>
          </cell>
          <cell r="R18">
            <v>47247</v>
          </cell>
          <cell r="S18">
            <v>31416</v>
          </cell>
          <cell r="T18">
            <v>28632</v>
          </cell>
          <cell r="U18">
            <v>31022</v>
          </cell>
          <cell r="V18">
            <v>38170</v>
          </cell>
          <cell r="W18">
            <v>42539</v>
          </cell>
          <cell r="X18">
            <v>37927</v>
          </cell>
          <cell r="Y18">
            <v>62831</v>
          </cell>
          <cell r="Z18">
            <v>37371</v>
          </cell>
          <cell r="AA18">
            <v>36978</v>
          </cell>
          <cell r="AB18">
            <v>40430</v>
          </cell>
          <cell r="AC18">
            <v>47233</v>
          </cell>
          <cell r="AD18">
            <v>41700</v>
          </cell>
          <cell r="AE18">
            <v>37530</v>
          </cell>
          <cell r="AF18">
            <v>42117</v>
          </cell>
          <cell r="AG18">
            <v>37113</v>
          </cell>
          <cell r="AH18">
            <v>42117</v>
          </cell>
          <cell r="AI18">
            <v>39898</v>
          </cell>
          <cell r="AJ18">
            <v>40615</v>
          </cell>
          <cell r="AK18">
            <v>35820</v>
          </cell>
          <cell r="AL18">
            <v>40596</v>
          </cell>
          <cell r="AM18">
            <v>38606</v>
          </cell>
          <cell r="AN18">
            <v>28656</v>
          </cell>
          <cell r="AO18">
            <v>23084</v>
          </cell>
          <cell r="AP18">
            <v>27462</v>
          </cell>
          <cell r="AQ18">
            <v>31442</v>
          </cell>
          <cell r="AR18">
            <v>39800</v>
          </cell>
          <cell r="AS18">
            <v>28656</v>
          </cell>
          <cell r="AT18">
            <v>28656</v>
          </cell>
          <cell r="AU18">
            <v>34228</v>
          </cell>
          <cell r="AV18">
            <v>35820</v>
          </cell>
          <cell r="AW18">
            <v>40596</v>
          </cell>
          <cell r="AX18">
            <v>31044</v>
          </cell>
          <cell r="AY18">
            <v>36616</v>
          </cell>
          <cell r="AZ18">
            <v>30248</v>
          </cell>
          <cell r="BA18">
            <v>39004</v>
          </cell>
          <cell r="BB18">
            <v>30248</v>
          </cell>
          <cell r="BC18">
            <v>36616</v>
          </cell>
          <cell r="BD18">
            <v>35820</v>
          </cell>
          <cell r="BE18">
            <v>34626</v>
          </cell>
          <cell r="BF18">
            <v>37014</v>
          </cell>
          <cell r="BG18">
            <v>41790</v>
          </cell>
          <cell r="BH18">
            <v>43780</v>
          </cell>
          <cell r="BI18">
            <v>38606</v>
          </cell>
          <cell r="BJ18">
            <v>56914</v>
          </cell>
        </row>
        <row r="19">
          <cell r="A19">
            <v>12</v>
          </cell>
          <cell r="B19">
            <v>1771</v>
          </cell>
          <cell r="C19" t="str">
            <v>ペットシ－ツ＆トイレ　　　　　　　　　　　　　　</v>
          </cell>
          <cell r="D19">
            <v>1</v>
          </cell>
          <cell r="E19">
            <v>52</v>
          </cell>
          <cell r="F19">
            <v>6292163</v>
          </cell>
          <cell r="G19" t="str">
            <v>ﾕﾆﾁﾔ-ﾑ ﾍﾟﾂﾄﾉｶﾐｵﾑﾂ</v>
          </cell>
          <cell r="H19" t="str">
            <v>S18ﾏｲｲﾘ</v>
          </cell>
          <cell r="I19">
            <v>1580</v>
          </cell>
          <cell r="J19">
            <v>1923307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1580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3160</v>
          </cell>
          <cell r="X19">
            <v>4740</v>
          </cell>
          <cell r="Y19">
            <v>3160</v>
          </cell>
          <cell r="Z19">
            <v>4740</v>
          </cell>
          <cell r="AA19">
            <v>1580</v>
          </cell>
          <cell r="AB19">
            <v>0</v>
          </cell>
          <cell r="AC19">
            <v>0</v>
          </cell>
          <cell r="AD19">
            <v>3318</v>
          </cell>
          <cell r="AE19">
            <v>1659</v>
          </cell>
          <cell r="AF19">
            <v>1659</v>
          </cell>
          <cell r="AG19">
            <v>4977</v>
          </cell>
          <cell r="AH19">
            <v>4318</v>
          </cell>
          <cell r="AI19">
            <v>9796</v>
          </cell>
          <cell r="AJ19">
            <v>12640</v>
          </cell>
          <cell r="AK19">
            <v>1580</v>
          </cell>
          <cell r="AL19">
            <v>20540</v>
          </cell>
          <cell r="AM19">
            <v>58460</v>
          </cell>
          <cell r="AN19">
            <v>64780</v>
          </cell>
          <cell r="AO19">
            <v>88480</v>
          </cell>
          <cell r="AP19">
            <v>91640</v>
          </cell>
          <cell r="AQ19">
            <v>63200</v>
          </cell>
          <cell r="AR19">
            <v>53720</v>
          </cell>
          <cell r="AS19">
            <v>94800</v>
          </cell>
          <cell r="AT19">
            <v>86900</v>
          </cell>
          <cell r="AU19">
            <v>93220</v>
          </cell>
          <cell r="AV19">
            <v>80580</v>
          </cell>
          <cell r="AW19">
            <v>85320</v>
          </cell>
          <cell r="AX19">
            <v>94800</v>
          </cell>
          <cell r="AY19">
            <v>97960</v>
          </cell>
          <cell r="AZ19">
            <v>99540</v>
          </cell>
          <cell r="BA19">
            <v>91640</v>
          </cell>
          <cell r="BB19">
            <v>80580</v>
          </cell>
          <cell r="BC19">
            <v>66360</v>
          </cell>
          <cell r="BD19">
            <v>75840</v>
          </cell>
          <cell r="BE19">
            <v>75840</v>
          </cell>
          <cell r="BF19">
            <v>63200</v>
          </cell>
          <cell r="BG19">
            <v>63200</v>
          </cell>
          <cell r="BH19">
            <v>56880</v>
          </cell>
          <cell r="BI19">
            <v>53720</v>
          </cell>
          <cell r="BJ19">
            <v>63200</v>
          </cell>
        </row>
        <row r="20">
          <cell r="A20">
            <v>12</v>
          </cell>
          <cell r="B20">
            <v>1771</v>
          </cell>
          <cell r="C20" t="str">
            <v>ペットシ－ツ＆トイレ　　　　　　　　　　　　　　</v>
          </cell>
          <cell r="D20">
            <v>1</v>
          </cell>
          <cell r="E20">
            <v>52</v>
          </cell>
          <cell r="F20">
            <v>6292429</v>
          </cell>
          <cell r="G20" t="str">
            <v>ﾕﾆﾁﾔ-ﾑ ﾍﾟﾂﾄﾉｶﾐｵﾑﾂ</v>
          </cell>
          <cell r="H20" t="str">
            <v>L16ﾏｲｲﾘ</v>
          </cell>
          <cell r="I20">
            <v>1580</v>
          </cell>
          <cell r="J20">
            <v>2019872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1659</v>
          </cell>
          <cell r="AE20">
            <v>-1659</v>
          </cell>
          <cell r="AF20">
            <v>3318</v>
          </cell>
          <cell r="AG20">
            <v>0</v>
          </cell>
          <cell r="AH20">
            <v>6636</v>
          </cell>
          <cell r="AI20">
            <v>6478</v>
          </cell>
          <cell r="AJ20">
            <v>6320</v>
          </cell>
          <cell r="AK20">
            <v>7900</v>
          </cell>
          <cell r="AL20">
            <v>22120</v>
          </cell>
          <cell r="AM20">
            <v>53720</v>
          </cell>
          <cell r="AN20">
            <v>82160</v>
          </cell>
          <cell r="AO20">
            <v>91640</v>
          </cell>
          <cell r="AP20">
            <v>86900</v>
          </cell>
          <cell r="AQ20">
            <v>99540</v>
          </cell>
          <cell r="AR20">
            <v>96380</v>
          </cell>
          <cell r="AS20">
            <v>82160</v>
          </cell>
          <cell r="AT20">
            <v>86900</v>
          </cell>
          <cell r="AU20">
            <v>77420</v>
          </cell>
          <cell r="AV20">
            <v>116920</v>
          </cell>
          <cell r="AW20">
            <v>104280</v>
          </cell>
          <cell r="AX20">
            <v>115340</v>
          </cell>
          <cell r="AY20">
            <v>94800</v>
          </cell>
          <cell r="AZ20">
            <v>112180</v>
          </cell>
          <cell r="BA20">
            <v>105860</v>
          </cell>
          <cell r="BB20">
            <v>66360</v>
          </cell>
          <cell r="BC20">
            <v>69520</v>
          </cell>
          <cell r="BD20">
            <v>55300</v>
          </cell>
          <cell r="BE20">
            <v>48980</v>
          </cell>
          <cell r="BF20">
            <v>88480</v>
          </cell>
          <cell r="BG20">
            <v>47400</v>
          </cell>
          <cell r="BH20">
            <v>64780</v>
          </cell>
          <cell r="BI20">
            <v>48980</v>
          </cell>
          <cell r="BJ20">
            <v>71100</v>
          </cell>
        </row>
        <row r="21">
          <cell r="A21">
            <v>12</v>
          </cell>
          <cell r="B21">
            <v>1771</v>
          </cell>
          <cell r="C21" t="str">
            <v>ペットシ－ツ＆トイレ　　　　　　　　　　　　　　</v>
          </cell>
          <cell r="D21">
            <v>1</v>
          </cell>
          <cell r="E21">
            <v>52</v>
          </cell>
          <cell r="F21">
            <v>5153473</v>
          </cell>
          <cell r="G21" t="str">
            <v>UHﾕｶｦﾖｺﾞｻﾅｲｼ-ﾄ</v>
          </cell>
          <cell r="H21" t="str">
            <v>5ﾏｲ</v>
          </cell>
          <cell r="I21">
            <v>427</v>
          </cell>
          <cell r="J21">
            <v>3097333</v>
          </cell>
          <cell r="K21">
            <v>65733</v>
          </cell>
          <cell r="L21">
            <v>69999</v>
          </cell>
          <cell r="M21">
            <v>64025</v>
          </cell>
          <cell r="N21">
            <v>56771</v>
          </cell>
          <cell r="O21">
            <v>60181</v>
          </cell>
          <cell r="P21">
            <v>74694</v>
          </cell>
          <cell r="Q21">
            <v>53784</v>
          </cell>
          <cell r="R21">
            <v>67865</v>
          </cell>
          <cell r="S21">
            <v>51653</v>
          </cell>
          <cell r="T21">
            <v>68714</v>
          </cell>
          <cell r="U21">
            <v>61037</v>
          </cell>
          <cell r="V21">
            <v>73319</v>
          </cell>
          <cell r="W21">
            <v>77194</v>
          </cell>
          <cell r="X21">
            <v>55493</v>
          </cell>
          <cell r="Y21">
            <v>57626</v>
          </cell>
          <cell r="Z21">
            <v>76401</v>
          </cell>
          <cell r="AA21">
            <v>66159</v>
          </cell>
          <cell r="AB21">
            <v>59221</v>
          </cell>
          <cell r="AC21">
            <v>58426</v>
          </cell>
          <cell r="AD21">
            <v>63801</v>
          </cell>
          <cell r="AE21">
            <v>68388</v>
          </cell>
          <cell r="AF21">
            <v>61299</v>
          </cell>
          <cell r="AG21">
            <v>60465</v>
          </cell>
          <cell r="AH21">
            <v>58380</v>
          </cell>
          <cell r="AI21">
            <v>70111</v>
          </cell>
          <cell r="AJ21">
            <v>55436</v>
          </cell>
          <cell r="AK21">
            <v>45770</v>
          </cell>
          <cell r="AL21">
            <v>55322</v>
          </cell>
          <cell r="AM21">
            <v>60098</v>
          </cell>
          <cell r="AN21">
            <v>54128</v>
          </cell>
          <cell r="AO21">
            <v>55720</v>
          </cell>
          <cell r="AP21">
            <v>63282</v>
          </cell>
          <cell r="AQ21">
            <v>54128</v>
          </cell>
          <cell r="AR21">
            <v>60894</v>
          </cell>
          <cell r="AS21">
            <v>46566</v>
          </cell>
          <cell r="AT21">
            <v>44974</v>
          </cell>
          <cell r="AU21">
            <v>40198</v>
          </cell>
          <cell r="AV21">
            <v>68456</v>
          </cell>
          <cell r="AW21">
            <v>68058</v>
          </cell>
          <cell r="AX21">
            <v>58506</v>
          </cell>
          <cell r="AY21">
            <v>44178</v>
          </cell>
          <cell r="AZ21">
            <v>54128</v>
          </cell>
          <cell r="BA21">
            <v>58904</v>
          </cell>
          <cell r="BB21">
            <v>54128</v>
          </cell>
          <cell r="BC21">
            <v>45372</v>
          </cell>
          <cell r="BD21">
            <v>65670</v>
          </cell>
          <cell r="BE21">
            <v>64078</v>
          </cell>
          <cell r="BF21">
            <v>61292</v>
          </cell>
          <cell r="BG21">
            <v>53730</v>
          </cell>
          <cell r="BH21">
            <v>50148</v>
          </cell>
          <cell r="BI21">
            <v>52934</v>
          </cell>
          <cell r="BJ21">
            <v>60496</v>
          </cell>
        </row>
        <row r="22">
          <cell r="A22">
            <v>12</v>
          </cell>
          <cell r="B22">
            <v>1771</v>
          </cell>
          <cell r="C22" t="str">
            <v>ペットシ－ツ＆トイレ　　　　　　　　　　　　　　</v>
          </cell>
          <cell r="D22">
            <v>1</v>
          </cell>
          <cell r="E22">
            <v>52</v>
          </cell>
          <cell r="F22">
            <v>6292478</v>
          </cell>
          <cell r="G22" t="str">
            <v>ﾕﾆﾁﾔ-ﾑ ﾍﾟﾂﾄﾉｶﾐｵﾑﾂ</v>
          </cell>
          <cell r="H22" t="str">
            <v>SS18ﾏｲｲﾘ</v>
          </cell>
          <cell r="I22">
            <v>1580</v>
          </cell>
          <cell r="J22">
            <v>2890299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1580</v>
          </cell>
          <cell r="AC22">
            <v>1580</v>
          </cell>
          <cell r="AD22">
            <v>0</v>
          </cell>
          <cell r="AE22">
            <v>0</v>
          </cell>
          <cell r="AF22">
            <v>1659</v>
          </cell>
          <cell r="AG22">
            <v>0</v>
          </cell>
          <cell r="AH22">
            <v>1000</v>
          </cell>
          <cell r="AI22">
            <v>5720</v>
          </cell>
          <cell r="AJ22">
            <v>7900</v>
          </cell>
          <cell r="AK22">
            <v>9480</v>
          </cell>
          <cell r="AL22">
            <v>28440</v>
          </cell>
          <cell r="AM22">
            <v>41080</v>
          </cell>
          <cell r="AN22">
            <v>126400</v>
          </cell>
          <cell r="AO22">
            <v>137460</v>
          </cell>
          <cell r="AP22">
            <v>131140</v>
          </cell>
          <cell r="AQ22">
            <v>121660</v>
          </cell>
          <cell r="AR22">
            <v>151680</v>
          </cell>
          <cell r="AS22">
            <v>139040</v>
          </cell>
          <cell r="AT22">
            <v>116920</v>
          </cell>
          <cell r="AU22">
            <v>126400</v>
          </cell>
          <cell r="AV22">
            <v>194340</v>
          </cell>
          <cell r="AW22">
            <v>195920</v>
          </cell>
          <cell r="AX22">
            <v>129560</v>
          </cell>
          <cell r="AY22">
            <v>145360</v>
          </cell>
          <cell r="AZ22">
            <v>126400</v>
          </cell>
          <cell r="BA22">
            <v>158000</v>
          </cell>
          <cell r="BB22">
            <v>94800</v>
          </cell>
          <cell r="BC22">
            <v>94800</v>
          </cell>
          <cell r="BD22">
            <v>105860</v>
          </cell>
          <cell r="BE22">
            <v>90060</v>
          </cell>
          <cell r="BF22">
            <v>79000</v>
          </cell>
          <cell r="BG22">
            <v>77420</v>
          </cell>
          <cell r="BH22">
            <v>83740</v>
          </cell>
          <cell r="BI22">
            <v>72680</v>
          </cell>
          <cell r="BJ22">
            <v>93220</v>
          </cell>
        </row>
        <row r="23">
          <cell r="A23">
            <v>12</v>
          </cell>
          <cell r="B23">
            <v>1771</v>
          </cell>
          <cell r="C23" t="str">
            <v>ペットシ－ツ＆トイレ　　　　　　　　　　　　　　</v>
          </cell>
          <cell r="D23">
            <v>1</v>
          </cell>
          <cell r="E23">
            <v>52</v>
          </cell>
          <cell r="F23">
            <v>5804166</v>
          </cell>
          <cell r="G23" t="str">
            <v>BP ｺｳｷﾝｼ-ﾂ</v>
          </cell>
          <cell r="H23" t="str">
            <v>ﾚｷﾞﾕﾗ- 100P</v>
          </cell>
          <cell r="I23">
            <v>980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</row>
        <row r="24">
          <cell r="A24">
            <v>12</v>
          </cell>
          <cell r="B24">
            <v>1771</v>
          </cell>
          <cell r="C24" t="str">
            <v>ペットシ－ツ＆トイレ　　　　　　　　　　　　　　</v>
          </cell>
          <cell r="D24">
            <v>1</v>
          </cell>
          <cell r="E24">
            <v>52</v>
          </cell>
          <cell r="F24">
            <v>5804174</v>
          </cell>
          <cell r="G24" t="str">
            <v>BP ｺｳｷﾝｼ-ﾂ</v>
          </cell>
          <cell r="H24" t="str">
            <v>ﾜｲﾄﾞ 44P</v>
          </cell>
          <cell r="I24">
            <v>980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</row>
        <row r="25">
          <cell r="A25">
            <v>12</v>
          </cell>
          <cell r="B25">
            <v>1771</v>
          </cell>
          <cell r="C25" t="str">
            <v>ペットシ－ツ＆トイレ　　　　　　　　　　　　　　</v>
          </cell>
          <cell r="D25">
            <v>1</v>
          </cell>
          <cell r="E25">
            <v>52</v>
          </cell>
          <cell r="F25">
            <v>5804182</v>
          </cell>
          <cell r="G25" t="str">
            <v>BP ｺｳｷﾝｼ-ﾂ</v>
          </cell>
          <cell r="H25" t="str">
            <v>ｽ-ﾊﾟ-ﾜｲﾄﾞ 20P</v>
          </cell>
          <cell r="I25">
            <v>980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</row>
        <row r="26">
          <cell r="A26">
            <v>12</v>
          </cell>
          <cell r="B26">
            <v>1771</v>
          </cell>
          <cell r="C26" t="str">
            <v>ペットシ－ツ＆トイレ　　　　　　　　　　　　　　</v>
          </cell>
          <cell r="D26">
            <v>1</v>
          </cell>
          <cell r="E26">
            <v>52</v>
          </cell>
          <cell r="F26">
            <v>4909701</v>
          </cell>
          <cell r="G26" t="str">
            <v>ｹﾞﾝﾀﾞｲｱﾗｴﾙﾍﾟﾂﾄｼ-ﾂ</v>
          </cell>
          <cell r="H26" t="str">
            <v>L  92cmｶｹﾙ200cm</v>
          </cell>
          <cell r="I26">
            <v>2800</v>
          </cell>
          <cell r="J26">
            <v>469280</v>
          </cell>
          <cell r="K26">
            <v>19600</v>
          </cell>
          <cell r="L26">
            <v>2800</v>
          </cell>
          <cell r="M26">
            <v>11200</v>
          </cell>
          <cell r="N26">
            <v>11200</v>
          </cell>
          <cell r="O26">
            <v>5600</v>
          </cell>
          <cell r="P26">
            <v>30800</v>
          </cell>
          <cell r="Q26">
            <v>2800</v>
          </cell>
          <cell r="R26">
            <v>8400</v>
          </cell>
          <cell r="S26">
            <v>14000</v>
          </cell>
          <cell r="T26">
            <v>0</v>
          </cell>
          <cell r="U26">
            <v>8400</v>
          </cell>
          <cell r="V26">
            <v>16800</v>
          </cell>
          <cell r="W26">
            <v>16800</v>
          </cell>
          <cell r="X26">
            <v>16800</v>
          </cell>
          <cell r="Y26">
            <v>8400</v>
          </cell>
          <cell r="Z26">
            <v>11200</v>
          </cell>
          <cell r="AA26">
            <v>2800</v>
          </cell>
          <cell r="AB26">
            <v>14000</v>
          </cell>
          <cell r="AC26">
            <v>22400</v>
          </cell>
          <cell r="AD26">
            <v>8820</v>
          </cell>
          <cell r="AE26">
            <v>14700</v>
          </cell>
          <cell r="AF26">
            <v>0</v>
          </cell>
          <cell r="AG26">
            <v>17640</v>
          </cell>
          <cell r="AH26">
            <v>11760</v>
          </cell>
          <cell r="AI26">
            <v>2940</v>
          </cell>
          <cell r="AJ26">
            <v>2800</v>
          </cell>
          <cell r="AK26">
            <v>8400</v>
          </cell>
          <cell r="AL26">
            <v>8400</v>
          </cell>
          <cell r="AM26">
            <v>2800</v>
          </cell>
          <cell r="AN26">
            <v>8400</v>
          </cell>
          <cell r="AO26">
            <v>2800</v>
          </cell>
          <cell r="AP26">
            <v>2800</v>
          </cell>
          <cell r="AQ26">
            <v>11200</v>
          </cell>
          <cell r="AR26">
            <v>5600</v>
          </cell>
          <cell r="AS26">
            <v>8340</v>
          </cell>
          <cell r="AT26">
            <v>2780</v>
          </cell>
          <cell r="AU26">
            <v>2780</v>
          </cell>
          <cell r="AV26">
            <v>2780</v>
          </cell>
          <cell r="AW26">
            <v>13900</v>
          </cell>
          <cell r="AX26">
            <v>25020</v>
          </cell>
          <cell r="AY26">
            <v>5560</v>
          </cell>
          <cell r="AZ26">
            <v>2780</v>
          </cell>
          <cell r="BA26">
            <v>19460</v>
          </cell>
          <cell r="BB26">
            <v>11120</v>
          </cell>
          <cell r="BC26">
            <v>2780</v>
          </cell>
          <cell r="BD26">
            <v>5560</v>
          </cell>
          <cell r="BE26">
            <v>0</v>
          </cell>
          <cell r="BF26">
            <v>2780</v>
          </cell>
          <cell r="BG26">
            <v>16680</v>
          </cell>
          <cell r="BH26">
            <v>5560</v>
          </cell>
          <cell r="BI26">
            <v>5560</v>
          </cell>
          <cell r="BJ26">
            <v>2780</v>
          </cell>
        </row>
        <row r="27">
          <cell r="A27">
            <v>12</v>
          </cell>
          <cell r="B27">
            <v>1771</v>
          </cell>
          <cell r="C27" t="str">
            <v>ペットシ－ツ＆トイレ　　　　　　　　　　　　　　</v>
          </cell>
          <cell r="D27">
            <v>1</v>
          </cell>
          <cell r="E27">
            <v>52</v>
          </cell>
          <cell r="F27">
            <v>4867339</v>
          </cell>
          <cell r="G27" t="str">
            <v>ｹﾞﾝﾀﾞｲ  ｱﾗｴﾙﾍﾟﾂﾄｼ-ﾂ</v>
          </cell>
          <cell r="H27" t="str">
            <v>S  92cmx1m</v>
          </cell>
          <cell r="I27">
            <v>1580</v>
          </cell>
          <cell r="J27">
            <v>392393</v>
          </cell>
          <cell r="K27">
            <v>7900</v>
          </cell>
          <cell r="L27">
            <v>9480</v>
          </cell>
          <cell r="M27">
            <v>9480</v>
          </cell>
          <cell r="N27">
            <v>7900</v>
          </cell>
          <cell r="O27">
            <v>4740</v>
          </cell>
          <cell r="P27">
            <v>9480</v>
          </cell>
          <cell r="Q27">
            <v>12640</v>
          </cell>
          <cell r="R27">
            <v>7900</v>
          </cell>
          <cell r="S27">
            <v>7900</v>
          </cell>
          <cell r="T27">
            <v>11060</v>
          </cell>
          <cell r="U27">
            <v>7900</v>
          </cell>
          <cell r="V27">
            <v>11060</v>
          </cell>
          <cell r="W27">
            <v>18960</v>
          </cell>
          <cell r="X27">
            <v>6320</v>
          </cell>
          <cell r="Y27">
            <v>4740</v>
          </cell>
          <cell r="Z27">
            <v>7900</v>
          </cell>
          <cell r="AA27">
            <v>11060</v>
          </cell>
          <cell r="AB27">
            <v>14220</v>
          </cell>
          <cell r="AC27">
            <v>15800</v>
          </cell>
          <cell r="AD27">
            <v>8058</v>
          </cell>
          <cell r="AE27">
            <v>22120</v>
          </cell>
          <cell r="AF27">
            <v>15800</v>
          </cell>
          <cell r="AG27">
            <v>28440</v>
          </cell>
          <cell r="AH27">
            <v>25517</v>
          </cell>
          <cell r="AI27">
            <v>3318</v>
          </cell>
          <cell r="AJ27">
            <v>7900</v>
          </cell>
          <cell r="AK27">
            <v>6320</v>
          </cell>
          <cell r="AL27">
            <v>11060</v>
          </cell>
          <cell r="AM27">
            <v>15800</v>
          </cell>
          <cell r="AN27">
            <v>1580</v>
          </cell>
          <cell r="AO27">
            <v>7900</v>
          </cell>
          <cell r="AP27">
            <v>6320</v>
          </cell>
          <cell r="AQ27">
            <v>3160</v>
          </cell>
          <cell r="AR27">
            <v>0</v>
          </cell>
          <cell r="AS27">
            <v>1580</v>
          </cell>
          <cell r="AT27">
            <v>0</v>
          </cell>
          <cell r="AU27">
            <v>4740</v>
          </cell>
          <cell r="AV27">
            <v>7900</v>
          </cell>
          <cell r="AW27">
            <v>1580</v>
          </cell>
          <cell r="AX27">
            <v>1580</v>
          </cell>
          <cell r="AY27">
            <v>4740</v>
          </cell>
          <cell r="AZ27">
            <v>4740</v>
          </cell>
          <cell r="BA27">
            <v>1580</v>
          </cell>
          <cell r="BB27">
            <v>0</v>
          </cell>
          <cell r="BC27">
            <v>1580</v>
          </cell>
          <cell r="BD27">
            <v>1580</v>
          </cell>
          <cell r="BE27">
            <v>0</v>
          </cell>
          <cell r="BF27">
            <v>3160</v>
          </cell>
          <cell r="BG27">
            <v>4740</v>
          </cell>
          <cell r="BH27">
            <v>0</v>
          </cell>
          <cell r="BI27">
            <v>3160</v>
          </cell>
          <cell r="BJ27">
            <v>0</v>
          </cell>
        </row>
        <row r="28">
          <cell r="A28">
            <v>12</v>
          </cell>
          <cell r="B28">
            <v>1771</v>
          </cell>
          <cell r="C28" t="str">
            <v>ペットシ－ツ＆トイレ　　　　　　　　　　　　　　</v>
          </cell>
          <cell r="D28">
            <v>1</v>
          </cell>
          <cell r="E28">
            <v>52</v>
          </cell>
          <cell r="F28">
            <v>5892237</v>
          </cell>
          <cell r="G28" t="str">
            <v>ﾎﾞﾝﾋﾞ ｼﾂｹﾙｼ-ﾂ</v>
          </cell>
          <cell r="H28" t="str">
            <v>ｽ-ﾊﾟ-ﾜｲﾄﾞ 20ﾏｲ</v>
          </cell>
          <cell r="I28">
            <v>1980</v>
          </cell>
          <cell r="J28">
            <v>143633</v>
          </cell>
          <cell r="K28">
            <v>0</v>
          </cell>
          <cell r="L28">
            <v>1980</v>
          </cell>
          <cell r="M28">
            <v>5940</v>
          </cell>
          <cell r="N28">
            <v>3960</v>
          </cell>
          <cell r="O28">
            <v>5940</v>
          </cell>
          <cell r="P28">
            <v>3960</v>
          </cell>
          <cell r="Q28">
            <v>0</v>
          </cell>
          <cell r="R28">
            <v>1980</v>
          </cell>
          <cell r="S28">
            <v>1980</v>
          </cell>
          <cell r="T28">
            <v>11880</v>
          </cell>
          <cell r="U28">
            <v>1980</v>
          </cell>
          <cell r="V28">
            <v>5940</v>
          </cell>
          <cell r="W28">
            <v>3960</v>
          </cell>
          <cell r="X28">
            <v>3960</v>
          </cell>
          <cell r="Y28">
            <v>5940</v>
          </cell>
          <cell r="Z28">
            <v>11880</v>
          </cell>
          <cell r="AA28">
            <v>1980</v>
          </cell>
          <cell r="AB28">
            <v>1980</v>
          </cell>
          <cell r="AC28">
            <v>5940</v>
          </cell>
          <cell r="AD28">
            <v>4158</v>
          </cell>
          <cell r="AE28">
            <v>4158</v>
          </cell>
          <cell r="AF28">
            <v>4158</v>
          </cell>
          <cell r="AG28">
            <v>0</v>
          </cell>
          <cell r="AH28">
            <v>2079</v>
          </cell>
          <cell r="AI28">
            <v>1980</v>
          </cell>
          <cell r="AJ28">
            <v>1980</v>
          </cell>
          <cell r="AK28">
            <v>0</v>
          </cell>
          <cell r="AL28">
            <v>0</v>
          </cell>
          <cell r="AM28">
            <v>1980</v>
          </cell>
          <cell r="AN28">
            <v>5940</v>
          </cell>
          <cell r="AO28">
            <v>1980</v>
          </cell>
          <cell r="AP28">
            <v>1980</v>
          </cell>
          <cell r="AQ28">
            <v>0</v>
          </cell>
          <cell r="AR28">
            <v>1980</v>
          </cell>
          <cell r="AS28">
            <v>1880</v>
          </cell>
          <cell r="AT28">
            <v>1880</v>
          </cell>
          <cell r="AU28">
            <v>1880</v>
          </cell>
          <cell r="AV28">
            <v>0</v>
          </cell>
          <cell r="AW28">
            <v>1880</v>
          </cell>
          <cell r="AX28">
            <v>0</v>
          </cell>
          <cell r="AY28">
            <v>1880</v>
          </cell>
          <cell r="AZ28">
            <v>1880</v>
          </cell>
          <cell r="BA28">
            <v>3760</v>
          </cell>
          <cell r="BB28">
            <v>0</v>
          </cell>
          <cell r="BC28">
            <v>1880</v>
          </cell>
          <cell r="BD28">
            <v>0</v>
          </cell>
          <cell r="BE28">
            <v>0</v>
          </cell>
          <cell r="BF28">
            <v>3760</v>
          </cell>
          <cell r="BG28">
            <v>1880</v>
          </cell>
          <cell r="BH28">
            <v>3760</v>
          </cell>
          <cell r="BI28">
            <v>3760</v>
          </cell>
          <cell r="BJ28">
            <v>0</v>
          </cell>
        </row>
        <row r="29">
          <cell r="A29">
            <v>12</v>
          </cell>
          <cell r="B29">
            <v>1771</v>
          </cell>
          <cell r="C29" t="str">
            <v>ペットシ－ツ＆トイレ　　　　　　　　　　　　　　</v>
          </cell>
          <cell r="D29">
            <v>1</v>
          </cell>
          <cell r="E29">
            <v>52</v>
          </cell>
          <cell r="F29">
            <v>6455554</v>
          </cell>
          <cell r="G29" t="str">
            <v>ｶｲﾃｷｼﾞﾖｳｽﾞ ﾍﾟﾂﾄｼ-ﾂ</v>
          </cell>
          <cell r="H29" t="str">
            <v>ｺﾝﾊﾟｸﾄ ﾚｷﾞﾕﾗ- 102P</v>
          </cell>
          <cell r="I29">
            <v>760</v>
          </cell>
          <cell r="J29">
            <v>81516506</v>
          </cell>
          <cell r="K29">
            <v>1225880</v>
          </cell>
          <cell r="L29">
            <v>1520000</v>
          </cell>
          <cell r="M29">
            <v>1520760</v>
          </cell>
          <cell r="N29">
            <v>1501000</v>
          </cell>
          <cell r="O29">
            <v>1326200</v>
          </cell>
          <cell r="P29">
            <v>1433360</v>
          </cell>
          <cell r="Q29">
            <v>1444000</v>
          </cell>
          <cell r="R29">
            <v>1776120</v>
          </cell>
          <cell r="S29">
            <v>1643880</v>
          </cell>
          <cell r="T29">
            <v>1337600</v>
          </cell>
          <cell r="U29">
            <v>1414360</v>
          </cell>
          <cell r="V29">
            <v>1772320</v>
          </cell>
          <cell r="W29">
            <v>1717600</v>
          </cell>
          <cell r="X29">
            <v>1472880</v>
          </cell>
          <cell r="Y29">
            <v>1374080</v>
          </cell>
          <cell r="Z29">
            <v>1522280</v>
          </cell>
          <cell r="AA29">
            <v>1625640</v>
          </cell>
          <cell r="AB29">
            <v>1945600</v>
          </cell>
          <cell r="AC29">
            <v>1520000</v>
          </cell>
          <cell r="AD29">
            <v>1582434</v>
          </cell>
          <cell r="AE29">
            <v>1636698</v>
          </cell>
          <cell r="AF29">
            <v>1701336</v>
          </cell>
          <cell r="AG29">
            <v>1370964</v>
          </cell>
          <cell r="AH29">
            <v>1419639</v>
          </cell>
          <cell r="AI29">
            <v>1594912</v>
          </cell>
          <cell r="AJ29">
            <v>1393773</v>
          </cell>
          <cell r="AK29">
            <v>1382505</v>
          </cell>
          <cell r="AL29">
            <v>1520835</v>
          </cell>
          <cell r="AM29">
            <v>1889715</v>
          </cell>
          <cell r="AN29">
            <v>1627365</v>
          </cell>
          <cell r="AO29">
            <v>1502550</v>
          </cell>
          <cell r="AP29">
            <v>1501755</v>
          </cell>
          <cell r="AQ29">
            <v>1679835</v>
          </cell>
          <cell r="AR29">
            <v>1719585</v>
          </cell>
          <cell r="AS29">
            <v>1760925</v>
          </cell>
          <cell r="AT29">
            <v>1522425</v>
          </cell>
          <cell r="AU29">
            <v>1337985</v>
          </cell>
          <cell r="AV29">
            <v>1706070</v>
          </cell>
          <cell r="AW29">
            <v>1835694</v>
          </cell>
          <cell r="AX29">
            <v>1928670</v>
          </cell>
          <cell r="AY29">
            <v>2304820</v>
          </cell>
          <cell r="AZ29">
            <v>2072990</v>
          </cell>
          <cell r="BA29">
            <v>1908126</v>
          </cell>
          <cell r="BB29">
            <v>1433385</v>
          </cell>
          <cell r="BC29">
            <v>1392840</v>
          </cell>
          <cell r="BD29">
            <v>1645650</v>
          </cell>
          <cell r="BE29">
            <v>1324470</v>
          </cell>
          <cell r="BF29">
            <v>1465185</v>
          </cell>
          <cell r="BG29">
            <v>1358655</v>
          </cell>
          <cell r="BH29">
            <v>1162785</v>
          </cell>
          <cell r="BI29">
            <v>1335695</v>
          </cell>
          <cell r="BJ29">
            <v>1402675</v>
          </cell>
        </row>
        <row r="30">
          <cell r="A30">
            <v>12</v>
          </cell>
          <cell r="B30">
            <v>1771</v>
          </cell>
          <cell r="C30" t="str">
            <v>ペットシ－ツ＆トイレ　　　　　　　　　　　　　　</v>
          </cell>
          <cell r="D30">
            <v>1</v>
          </cell>
          <cell r="E30">
            <v>52</v>
          </cell>
          <cell r="F30">
            <v>6477525</v>
          </cell>
          <cell r="G30" t="str">
            <v>ｶｲﾃｷ ﾁﾖｳｷﾕｳｼﾕｳｼ-ﾂ</v>
          </cell>
          <cell r="H30" t="str">
            <v>ｽ-ﾊﾟ-ﾜｲﾄﾞ 20P</v>
          </cell>
          <cell r="I30">
            <v>1220</v>
          </cell>
          <cell r="J30">
            <v>15439156</v>
          </cell>
          <cell r="K30">
            <v>253624</v>
          </cell>
          <cell r="L30">
            <v>307271</v>
          </cell>
          <cell r="M30">
            <v>304829</v>
          </cell>
          <cell r="N30">
            <v>392605</v>
          </cell>
          <cell r="O30">
            <v>324340</v>
          </cell>
          <cell r="P30">
            <v>382297</v>
          </cell>
          <cell r="Q30">
            <v>506395</v>
          </cell>
          <cell r="R30">
            <v>345062</v>
          </cell>
          <cell r="S30">
            <v>351151</v>
          </cell>
          <cell r="T30">
            <v>309704</v>
          </cell>
          <cell r="U30">
            <v>369440</v>
          </cell>
          <cell r="V30">
            <v>314588</v>
          </cell>
          <cell r="W30">
            <v>373097</v>
          </cell>
          <cell r="X30">
            <v>345059</v>
          </cell>
          <cell r="Y30">
            <v>326772</v>
          </cell>
          <cell r="Z30">
            <v>358469</v>
          </cell>
          <cell r="AA30">
            <v>340182</v>
          </cell>
          <cell r="AB30">
            <v>377969</v>
          </cell>
          <cell r="AC30">
            <v>296298</v>
          </cell>
          <cell r="AD30">
            <v>339400</v>
          </cell>
          <cell r="AE30">
            <v>309760</v>
          </cell>
          <cell r="AF30">
            <v>363520</v>
          </cell>
          <cell r="AG30">
            <v>352000</v>
          </cell>
          <cell r="AH30">
            <v>309840</v>
          </cell>
          <cell r="AI30">
            <v>293184</v>
          </cell>
          <cell r="AJ30">
            <v>231808</v>
          </cell>
          <cell r="AK30">
            <v>271360</v>
          </cell>
          <cell r="AL30">
            <v>263680</v>
          </cell>
          <cell r="AM30">
            <v>270080</v>
          </cell>
          <cell r="AN30">
            <v>307072</v>
          </cell>
          <cell r="AO30">
            <v>232740</v>
          </cell>
          <cell r="AP30">
            <v>258560</v>
          </cell>
          <cell r="AQ30">
            <v>270460</v>
          </cell>
          <cell r="AR30">
            <v>309980</v>
          </cell>
          <cell r="AS30">
            <v>484460</v>
          </cell>
          <cell r="AT30">
            <v>235520</v>
          </cell>
          <cell r="AU30">
            <v>161280</v>
          </cell>
          <cell r="AV30">
            <v>158720</v>
          </cell>
          <cell r="AW30">
            <v>306300</v>
          </cell>
          <cell r="AX30">
            <v>258260</v>
          </cell>
          <cell r="AY30">
            <v>226560</v>
          </cell>
          <cell r="AZ30">
            <v>198400</v>
          </cell>
          <cell r="BA30">
            <v>249600</v>
          </cell>
          <cell r="BB30">
            <v>199680</v>
          </cell>
          <cell r="BC30">
            <v>281600</v>
          </cell>
          <cell r="BD30">
            <v>221440</v>
          </cell>
          <cell r="BE30">
            <v>238080</v>
          </cell>
          <cell r="BF30">
            <v>281600</v>
          </cell>
          <cell r="BG30">
            <v>294400</v>
          </cell>
          <cell r="BH30">
            <v>223700</v>
          </cell>
          <cell r="BI30">
            <v>212480</v>
          </cell>
          <cell r="BJ30">
            <v>244480</v>
          </cell>
        </row>
        <row r="31">
          <cell r="A31">
            <v>12</v>
          </cell>
          <cell r="B31">
            <v>1771</v>
          </cell>
          <cell r="C31" t="str">
            <v>ペットシ－ツ＆トイレ　　　　　　　　　　　　　　</v>
          </cell>
          <cell r="D31">
            <v>1</v>
          </cell>
          <cell r="E31">
            <v>52</v>
          </cell>
          <cell r="F31">
            <v>1977404</v>
          </cell>
          <cell r="G31" t="str">
            <v>OAC ﾍﾟﾂﾄﾌｱﾐﾘ-ﾍﾟﾂﾄｼ-ﾂ</v>
          </cell>
          <cell r="H31" t="str">
            <v>ｻ-ｸﾙﾖｳ 90X90CM 10P</v>
          </cell>
          <cell r="I31">
            <v>1580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</row>
        <row r="32">
          <cell r="A32">
            <v>12</v>
          </cell>
          <cell r="B32">
            <v>1771</v>
          </cell>
          <cell r="C32" t="str">
            <v>ペットシ－ツ＆トイレ　　　　　　　　　　　　　　</v>
          </cell>
          <cell r="D32">
            <v>1</v>
          </cell>
          <cell r="E32">
            <v>52</v>
          </cell>
          <cell r="F32">
            <v>6477517</v>
          </cell>
          <cell r="G32" t="str">
            <v>ｶｲﾃｷ ﾁﾖｳｷﾕｳｼﾕｳｼ-ﾂ</v>
          </cell>
          <cell r="H32" t="str">
            <v>ﾜｲﾄﾞ 51P</v>
          </cell>
          <cell r="I32">
            <v>1220</v>
          </cell>
          <cell r="J32">
            <v>35235912</v>
          </cell>
          <cell r="K32">
            <v>574245</v>
          </cell>
          <cell r="L32">
            <v>721752</v>
          </cell>
          <cell r="M32">
            <v>665679</v>
          </cell>
          <cell r="N32">
            <v>757103</v>
          </cell>
          <cell r="O32">
            <v>693717</v>
          </cell>
          <cell r="P32">
            <v>722716</v>
          </cell>
          <cell r="Q32">
            <v>998593</v>
          </cell>
          <cell r="R32">
            <v>737596</v>
          </cell>
          <cell r="S32">
            <v>716874</v>
          </cell>
          <cell r="T32">
            <v>615692</v>
          </cell>
          <cell r="U32">
            <v>740034</v>
          </cell>
          <cell r="V32">
            <v>793673</v>
          </cell>
          <cell r="W32">
            <v>803423</v>
          </cell>
          <cell r="X32">
            <v>798546</v>
          </cell>
          <cell r="Y32">
            <v>735159</v>
          </cell>
          <cell r="Z32">
            <v>916792</v>
          </cell>
          <cell r="AA32">
            <v>813175</v>
          </cell>
          <cell r="AB32">
            <v>807080</v>
          </cell>
          <cell r="AC32">
            <v>671775</v>
          </cell>
          <cell r="AD32">
            <v>846080</v>
          </cell>
          <cell r="AE32">
            <v>765440</v>
          </cell>
          <cell r="AF32">
            <v>823040</v>
          </cell>
          <cell r="AG32">
            <v>748800</v>
          </cell>
          <cell r="AH32">
            <v>687360</v>
          </cell>
          <cell r="AI32">
            <v>728704</v>
          </cell>
          <cell r="AJ32">
            <v>573888</v>
          </cell>
          <cell r="AK32">
            <v>600320</v>
          </cell>
          <cell r="AL32">
            <v>569600</v>
          </cell>
          <cell r="AM32">
            <v>619520</v>
          </cell>
          <cell r="AN32">
            <v>728320</v>
          </cell>
          <cell r="AO32">
            <v>620140</v>
          </cell>
          <cell r="AP32">
            <v>577280</v>
          </cell>
          <cell r="AQ32">
            <v>652800</v>
          </cell>
          <cell r="AR32">
            <v>715460</v>
          </cell>
          <cell r="AS32">
            <v>1039320</v>
          </cell>
          <cell r="AT32">
            <v>625520</v>
          </cell>
          <cell r="AU32">
            <v>459520</v>
          </cell>
          <cell r="AV32">
            <v>491520</v>
          </cell>
          <cell r="AW32">
            <v>748880</v>
          </cell>
          <cell r="AX32">
            <v>739620</v>
          </cell>
          <cell r="AY32">
            <v>651520</v>
          </cell>
          <cell r="AZ32">
            <v>565700</v>
          </cell>
          <cell r="BA32">
            <v>577280</v>
          </cell>
          <cell r="BB32">
            <v>471040</v>
          </cell>
          <cell r="BC32">
            <v>585856</v>
          </cell>
          <cell r="BD32">
            <v>544000</v>
          </cell>
          <cell r="BE32">
            <v>488960</v>
          </cell>
          <cell r="BF32">
            <v>528640</v>
          </cell>
          <cell r="BG32">
            <v>647680</v>
          </cell>
          <cell r="BH32">
            <v>542320</v>
          </cell>
          <cell r="BI32">
            <v>496640</v>
          </cell>
          <cell r="BJ32">
            <v>491520</v>
          </cell>
        </row>
        <row r="33">
          <cell r="A33">
            <v>12</v>
          </cell>
          <cell r="B33">
            <v>1771</v>
          </cell>
          <cell r="C33" t="str">
            <v>ペットシ－ツ＆トイレ　　　　　　　　　　　　　　</v>
          </cell>
          <cell r="D33">
            <v>1</v>
          </cell>
          <cell r="E33">
            <v>52</v>
          </cell>
          <cell r="F33">
            <v>6477509</v>
          </cell>
          <cell r="G33" t="str">
            <v>ｶｲﾃｷ ﾁﾖｳｷﾕｳｼﾕｳｼ-ﾂ</v>
          </cell>
          <cell r="H33" t="str">
            <v>ﾚｷﾞﾕﾗ- 100P</v>
          </cell>
          <cell r="I33">
            <v>1220</v>
          </cell>
          <cell r="J33">
            <v>26891985</v>
          </cell>
          <cell r="K33">
            <v>420641</v>
          </cell>
          <cell r="L33">
            <v>559618</v>
          </cell>
          <cell r="M33">
            <v>477948</v>
          </cell>
          <cell r="N33">
            <v>547425</v>
          </cell>
          <cell r="O33">
            <v>562053</v>
          </cell>
          <cell r="P33">
            <v>591094</v>
          </cell>
          <cell r="Q33">
            <v>765160</v>
          </cell>
          <cell r="R33">
            <v>526704</v>
          </cell>
          <cell r="S33">
            <v>560834</v>
          </cell>
          <cell r="T33">
            <v>466780</v>
          </cell>
          <cell r="U33">
            <v>490132</v>
          </cell>
          <cell r="V33">
            <v>623005</v>
          </cell>
          <cell r="W33">
            <v>566933</v>
          </cell>
          <cell r="X33">
            <v>637634</v>
          </cell>
          <cell r="Y33">
            <v>565711</v>
          </cell>
          <cell r="Z33">
            <v>724185</v>
          </cell>
          <cell r="AA33">
            <v>718096</v>
          </cell>
          <cell r="AB33">
            <v>624228</v>
          </cell>
          <cell r="AC33">
            <v>445026</v>
          </cell>
          <cell r="AD33">
            <v>609280</v>
          </cell>
          <cell r="AE33">
            <v>577280</v>
          </cell>
          <cell r="AF33">
            <v>661760</v>
          </cell>
          <cell r="AG33">
            <v>501760</v>
          </cell>
          <cell r="AH33">
            <v>538880</v>
          </cell>
          <cell r="AI33">
            <v>554560</v>
          </cell>
          <cell r="AJ33">
            <v>408668</v>
          </cell>
          <cell r="AK33">
            <v>524800</v>
          </cell>
          <cell r="AL33">
            <v>430080</v>
          </cell>
          <cell r="AM33">
            <v>426240</v>
          </cell>
          <cell r="AN33">
            <v>616960</v>
          </cell>
          <cell r="AO33">
            <v>401280</v>
          </cell>
          <cell r="AP33">
            <v>412160</v>
          </cell>
          <cell r="AQ33">
            <v>435200</v>
          </cell>
          <cell r="AR33">
            <v>575760</v>
          </cell>
          <cell r="AS33">
            <v>1112940</v>
          </cell>
          <cell r="AT33">
            <v>401920</v>
          </cell>
          <cell r="AU33">
            <v>330240</v>
          </cell>
          <cell r="AV33">
            <v>305720</v>
          </cell>
          <cell r="AW33">
            <v>488660</v>
          </cell>
          <cell r="AX33">
            <v>585940</v>
          </cell>
          <cell r="AY33">
            <v>499200</v>
          </cell>
          <cell r="AZ33">
            <v>458210</v>
          </cell>
          <cell r="BA33">
            <v>459520</v>
          </cell>
          <cell r="BB33">
            <v>325120</v>
          </cell>
          <cell r="BC33">
            <v>449280</v>
          </cell>
          <cell r="BD33">
            <v>460800</v>
          </cell>
          <cell r="BE33">
            <v>368640</v>
          </cell>
          <cell r="BF33">
            <v>408320</v>
          </cell>
          <cell r="BG33">
            <v>468480</v>
          </cell>
          <cell r="BH33">
            <v>416000</v>
          </cell>
          <cell r="BI33">
            <v>433920</v>
          </cell>
          <cell r="BJ33">
            <v>371200</v>
          </cell>
        </row>
        <row r="34">
          <cell r="A34">
            <v>12</v>
          </cell>
          <cell r="B34">
            <v>1771</v>
          </cell>
          <cell r="C34" t="str">
            <v>ペットシ－ツ＆トイレ　　　　　　　　　　　　　　</v>
          </cell>
          <cell r="D34">
            <v>1</v>
          </cell>
          <cell r="E34">
            <v>52</v>
          </cell>
          <cell r="F34">
            <v>6455588</v>
          </cell>
          <cell r="G34" t="str">
            <v>ｶｲﾃｷｼﾞﾖｳｽﾞ ﾍﾟﾂﾄｼ-ﾂ</v>
          </cell>
          <cell r="H34" t="str">
            <v>ｺﾝﾊﾟｸﾄ ｽ-ﾊﾟ-ﾜｲﾄﾞ 20P</v>
          </cell>
          <cell r="I34">
            <v>934</v>
          </cell>
          <cell r="J34">
            <v>52258487</v>
          </cell>
          <cell r="K34">
            <v>938040</v>
          </cell>
          <cell r="L34">
            <v>1034174</v>
          </cell>
          <cell r="M34">
            <v>1040705</v>
          </cell>
          <cell r="N34">
            <v>990208</v>
          </cell>
          <cell r="O34">
            <v>1055637</v>
          </cell>
          <cell r="P34">
            <v>949238</v>
          </cell>
          <cell r="Q34">
            <v>963195</v>
          </cell>
          <cell r="R34">
            <v>1066834</v>
          </cell>
          <cell r="S34">
            <v>1085504</v>
          </cell>
          <cell r="T34">
            <v>1032305</v>
          </cell>
          <cell r="U34">
            <v>968842</v>
          </cell>
          <cell r="V34">
            <v>1111632</v>
          </cell>
          <cell r="W34">
            <v>1155505</v>
          </cell>
          <cell r="X34">
            <v>1091106</v>
          </cell>
          <cell r="Y34">
            <v>1003370</v>
          </cell>
          <cell r="Z34">
            <v>1097641</v>
          </cell>
          <cell r="AA34">
            <v>999636</v>
          </cell>
          <cell r="AB34">
            <v>1128440</v>
          </cell>
          <cell r="AC34">
            <v>1064969</v>
          </cell>
          <cell r="AD34">
            <v>1067220</v>
          </cell>
          <cell r="AE34">
            <v>1131900</v>
          </cell>
          <cell r="AF34">
            <v>1091720</v>
          </cell>
          <cell r="AG34">
            <v>941780</v>
          </cell>
          <cell r="AH34">
            <v>939820</v>
          </cell>
          <cell r="AI34">
            <v>1085035</v>
          </cell>
          <cell r="AJ34">
            <v>1035419</v>
          </cell>
          <cell r="AK34">
            <v>940800</v>
          </cell>
          <cell r="AL34">
            <v>901600</v>
          </cell>
          <cell r="AM34">
            <v>1083880</v>
          </cell>
          <cell r="AN34">
            <v>936880</v>
          </cell>
          <cell r="AO34">
            <v>952560</v>
          </cell>
          <cell r="AP34">
            <v>1000580</v>
          </cell>
          <cell r="AQ34">
            <v>990780</v>
          </cell>
          <cell r="AR34">
            <v>983920</v>
          </cell>
          <cell r="AS34">
            <v>998620</v>
          </cell>
          <cell r="AT34">
            <v>938840</v>
          </cell>
          <cell r="AU34">
            <v>886900</v>
          </cell>
          <cell r="AV34">
            <v>953540</v>
          </cell>
          <cell r="AW34">
            <v>1042720</v>
          </cell>
          <cell r="AX34">
            <v>1091720</v>
          </cell>
          <cell r="AY34">
            <v>1025080</v>
          </cell>
          <cell r="AZ34">
            <v>977908</v>
          </cell>
          <cell r="BA34">
            <v>1105244</v>
          </cell>
          <cell r="BB34">
            <v>907480</v>
          </cell>
          <cell r="BC34">
            <v>987840</v>
          </cell>
          <cell r="BD34">
            <v>922180</v>
          </cell>
          <cell r="BE34">
            <v>894740</v>
          </cell>
          <cell r="BF34">
            <v>972160</v>
          </cell>
          <cell r="BG34">
            <v>959420</v>
          </cell>
          <cell r="BH34">
            <v>850640</v>
          </cell>
          <cell r="BI34">
            <v>1002540</v>
          </cell>
          <cell r="BJ34">
            <v>880040</v>
          </cell>
        </row>
        <row r="35">
          <cell r="A35">
            <v>12</v>
          </cell>
          <cell r="B35">
            <v>1771</v>
          </cell>
          <cell r="C35" t="str">
            <v>ペットシ－ツ＆トイレ　　　　　　　　　　　　　　</v>
          </cell>
          <cell r="D35">
            <v>1</v>
          </cell>
          <cell r="E35">
            <v>52</v>
          </cell>
          <cell r="F35">
            <v>6455570</v>
          </cell>
          <cell r="G35" t="str">
            <v>ｶｲﾃｷｼﾞﾖｳｽﾞ ﾍﾟﾂﾄｼ-ﾂ</v>
          </cell>
          <cell r="H35" t="str">
            <v>ｺﾝﾊﾟｸﾄ ﾜｲﾄﾞ 50P</v>
          </cell>
          <cell r="I35">
            <v>839</v>
          </cell>
          <cell r="J35">
            <v>77138357</v>
          </cell>
          <cell r="K35">
            <v>1292399</v>
          </cell>
          <cell r="L35">
            <v>1394648</v>
          </cell>
          <cell r="M35">
            <v>1503603</v>
          </cell>
          <cell r="N35">
            <v>1413927</v>
          </cell>
          <cell r="O35">
            <v>1418952</v>
          </cell>
          <cell r="P35">
            <v>1460853</v>
          </cell>
          <cell r="Q35">
            <v>1444099</v>
          </cell>
          <cell r="R35">
            <v>1532092</v>
          </cell>
          <cell r="S35">
            <v>1513654</v>
          </cell>
          <cell r="T35">
            <v>1373694</v>
          </cell>
          <cell r="U35">
            <v>1344934</v>
          </cell>
          <cell r="V35">
            <v>1716476</v>
          </cell>
          <cell r="W35">
            <v>1493541</v>
          </cell>
          <cell r="X35">
            <v>1542151</v>
          </cell>
          <cell r="Y35">
            <v>1378726</v>
          </cell>
          <cell r="Z35">
            <v>1483485</v>
          </cell>
          <cell r="AA35">
            <v>1581539</v>
          </cell>
          <cell r="AB35">
            <v>1745811</v>
          </cell>
          <cell r="AC35">
            <v>1508623</v>
          </cell>
          <cell r="AD35">
            <v>1770560</v>
          </cell>
          <cell r="AE35">
            <v>1657920</v>
          </cell>
          <cell r="AF35">
            <v>1545280</v>
          </cell>
          <cell r="AG35">
            <v>1472240</v>
          </cell>
          <cell r="AH35">
            <v>1526800</v>
          </cell>
          <cell r="AI35">
            <v>1638871</v>
          </cell>
          <cell r="AJ35">
            <v>1533048</v>
          </cell>
          <cell r="AK35">
            <v>1364880</v>
          </cell>
          <cell r="AL35">
            <v>1389520</v>
          </cell>
          <cell r="AM35">
            <v>1718816</v>
          </cell>
          <cell r="AN35">
            <v>1383700</v>
          </cell>
          <cell r="AO35">
            <v>1381600</v>
          </cell>
          <cell r="AP35">
            <v>1490720</v>
          </cell>
          <cell r="AQ35">
            <v>1509200</v>
          </cell>
          <cell r="AR35">
            <v>1579600</v>
          </cell>
          <cell r="AS35">
            <v>1541760</v>
          </cell>
          <cell r="AT35">
            <v>1372800</v>
          </cell>
          <cell r="AU35">
            <v>1332144</v>
          </cell>
          <cell r="AV35">
            <v>1568160</v>
          </cell>
          <cell r="AW35">
            <v>1767920</v>
          </cell>
          <cell r="AX35">
            <v>1660560</v>
          </cell>
          <cell r="AY35">
            <v>1817980</v>
          </cell>
          <cell r="AZ35">
            <v>1546920</v>
          </cell>
          <cell r="BA35">
            <v>1446910</v>
          </cell>
          <cell r="BB35">
            <v>1351680</v>
          </cell>
          <cell r="BC35">
            <v>1298000</v>
          </cell>
          <cell r="BD35">
            <v>1410640</v>
          </cell>
          <cell r="BE35">
            <v>1300640</v>
          </cell>
          <cell r="BF35">
            <v>1286301</v>
          </cell>
          <cell r="BG35">
            <v>1258400</v>
          </cell>
          <cell r="BH35">
            <v>1297075</v>
          </cell>
          <cell r="BI35">
            <v>1477105</v>
          </cell>
          <cell r="BJ35">
            <v>1297400</v>
          </cell>
        </row>
        <row r="36">
          <cell r="A36">
            <v>12</v>
          </cell>
          <cell r="B36">
            <v>1771</v>
          </cell>
          <cell r="C36" t="str">
            <v>ペットシ－ツ＆トイレ　　　　　　　　　　　　　　</v>
          </cell>
          <cell r="D36">
            <v>1</v>
          </cell>
          <cell r="E36">
            <v>52</v>
          </cell>
          <cell r="F36">
            <v>5316302</v>
          </cell>
          <cell r="G36" t="str">
            <v>ｺ-ﾁﾖ- ｽﾞﾚﾅｲｼ-ﾂ</v>
          </cell>
          <cell r="H36" t="str">
            <v>ｽ-ﾊﾟﾜｲﾄﾞ20P</v>
          </cell>
          <cell r="I36">
            <v>640</v>
          </cell>
          <cell r="J36">
            <v>108558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1280</v>
          </cell>
          <cell r="BB36">
            <v>2560</v>
          </cell>
          <cell r="BC36">
            <v>1280</v>
          </cell>
          <cell r="BD36">
            <v>1280</v>
          </cell>
          <cell r="BE36">
            <v>10350</v>
          </cell>
          <cell r="BF36">
            <v>13020</v>
          </cell>
          <cell r="BG36">
            <v>7680</v>
          </cell>
          <cell r="BH36">
            <v>12800</v>
          </cell>
          <cell r="BI36">
            <v>22492</v>
          </cell>
          <cell r="BJ36">
            <v>35816</v>
          </cell>
        </row>
        <row r="37">
          <cell r="A37">
            <v>12</v>
          </cell>
          <cell r="B37">
            <v>1771</v>
          </cell>
          <cell r="C37" t="str">
            <v>ペットシ－ツ＆トイレ　　　　　　　　　　　　　　</v>
          </cell>
          <cell r="D37">
            <v>1</v>
          </cell>
          <cell r="E37">
            <v>52</v>
          </cell>
          <cell r="F37">
            <v>5892211</v>
          </cell>
          <cell r="G37" t="str">
            <v>ﾎﾞﾝﾋﾞ ｼﾂｹﾙｼ-ﾂ</v>
          </cell>
          <cell r="H37" t="str">
            <v>ﾚｷﾞﾕﾗ-ｻｲｽﾞ  110ﾏｲ</v>
          </cell>
          <cell r="I37">
            <v>1800</v>
          </cell>
          <cell r="J37">
            <v>566900</v>
          </cell>
          <cell r="K37">
            <v>14400</v>
          </cell>
          <cell r="L37">
            <v>19800</v>
          </cell>
          <cell r="M37">
            <v>18000</v>
          </cell>
          <cell r="N37">
            <v>12600</v>
          </cell>
          <cell r="O37">
            <v>16200</v>
          </cell>
          <cell r="P37">
            <v>16200</v>
          </cell>
          <cell r="Q37">
            <v>12600</v>
          </cell>
          <cell r="R37">
            <v>14400</v>
          </cell>
          <cell r="S37">
            <v>21600</v>
          </cell>
          <cell r="T37">
            <v>12600</v>
          </cell>
          <cell r="U37">
            <v>12600</v>
          </cell>
          <cell r="V37">
            <v>16200</v>
          </cell>
          <cell r="W37">
            <v>18000</v>
          </cell>
          <cell r="X37">
            <v>19800</v>
          </cell>
          <cell r="Y37">
            <v>30600</v>
          </cell>
          <cell r="Z37">
            <v>12600</v>
          </cell>
          <cell r="AA37">
            <v>7200</v>
          </cell>
          <cell r="AB37">
            <v>14400</v>
          </cell>
          <cell r="AC37">
            <v>12600</v>
          </cell>
          <cell r="AD37">
            <v>22680</v>
          </cell>
          <cell r="AE37">
            <v>9450</v>
          </cell>
          <cell r="AF37">
            <v>17010</v>
          </cell>
          <cell r="AG37">
            <v>20790</v>
          </cell>
          <cell r="AH37">
            <v>15120</v>
          </cell>
          <cell r="AI37">
            <v>9450</v>
          </cell>
          <cell r="AJ37">
            <v>14360</v>
          </cell>
          <cell r="AK37">
            <v>16180</v>
          </cell>
          <cell r="AL37">
            <v>7200</v>
          </cell>
          <cell r="AM37">
            <v>10800</v>
          </cell>
          <cell r="AN37">
            <v>3600</v>
          </cell>
          <cell r="AO37">
            <v>9000</v>
          </cell>
          <cell r="AP37">
            <v>7200</v>
          </cell>
          <cell r="AQ37">
            <v>12600</v>
          </cell>
          <cell r="AR37">
            <v>5400</v>
          </cell>
          <cell r="AS37">
            <v>7120</v>
          </cell>
          <cell r="AT37">
            <v>10680</v>
          </cell>
          <cell r="AU37">
            <v>5340</v>
          </cell>
          <cell r="AV37">
            <v>1780</v>
          </cell>
          <cell r="AW37">
            <v>1780</v>
          </cell>
          <cell r="AX37">
            <v>7120</v>
          </cell>
          <cell r="AY37">
            <v>7120</v>
          </cell>
          <cell r="AZ37">
            <v>7120</v>
          </cell>
          <cell r="BA37">
            <v>10680</v>
          </cell>
          <cell r="BB37">
            <v>8900</v>
          </cell>
          <cell r="BC37">
            <v>1780</v>
          </cell>
          <cell r="BD37">
            <v>1780</v>
          </cell>
          <cell r="BE37">
            <v>3560</v>
          </cell>
          <cell r="BF37">
            <v>0</v>
          </cell>
          <cell r="BG37">
            <v>1780</v>
          </cell>
          <cell r="BH37">
            <v>1780</v>
          </cell>
          <cell r="BI37">
            <v>1780</v>
          </cell>
          <cell r="BJ37">
            <v>3560</v>
          </cell>
        </row>
        <row r="38">
          <cell r="A38">
            <v>12</v>
          </cell>
          <cell r="B38">
            <v>1771</v>
          </cell>
          <cell r="C38" t="str">
            <v>ペットシ－ツ＆トイレ　　　　　　　　　　　　　　</v>
          </cell>
          <cell r="D38">
            <v>1</v>
          </cell>
          <cell r="E38">
            <v>52</v>
          </cell>
          <cell r="F38">
            <v>6720304</v>
          </cell>
          <cell r="G38" t="str">
            <v>ｱｲｼﾞﾖｳﾍﾟﾂﾄｼ-ﾂ</v>
          </cell>
          <cell r="H38" t="str">
            <v>KDH-P100W</v>
          </cell>
          <cell r="I38">
            <v>1410</v>
          </cell>
          <cell r="J38">
            <v>68687711</v>
          </cell>
          <cell r="K38">
            <v>2284895</v>
          </cell>
          <cell r="L38">
            <v>2078640</v>
          </cell>
          <cell r="M38">
            <v>2236968</v>
          </cell>
          <cell r="N38">
            <v>2112935</v>
          </cell>
          <cell r="O38">
            <v>2032129</v>
          </cell>
          <cell r="P38">
            <v>2141121</v>
          </cell>
          <cell r="Q38">
            <v>2081181</v>
          </cell>
          <cell r="R38">
            <v>1912783</v>
          </cell>
          <cell r="S38">
            <v>1849351</v>
          </cell>
          <cell r="T38">
            <v>1777467</v>
          </cell>
          <cell r="U38">
            <v>1977619</v>
          </cell>
          <cell r="V38">
            <v>2052321</v>
          </cell>
          <cell r="W38">
            <v>1871808</v>
          </cell>
          <cell r="X38">
            <v>2081922</v>
          </cell>
          <cell r="Y38">
            <v>1853578</v>
          </cell>
          <cell r="Z38">
            <v>2218642</v>
          </cell>
          <cell r="AA38">
            <v>1887402</v>
          </cell>
          <cell r="AB38">
            <v>1936089</v>
          </cell>
          <cell r="AC38">
            <v>2408276</v>
          </cell>
          <cell r="AD38">
            <v>1826900</v>
          </cell>
          <cell r="AE38">
            <v>2184480</v>
          </cell>
          <cell r="AF38">
            <v>1805600</v>
          </cell>
          <cell r="AG38">
            <v>1719310</v>
          </cell>
          <cell r="AH38">
            <v>1980240</v>
          </cell>
          <cell r="AI38">
            <v>1772008</v>
          </cell>
          <cell r="AJ38">
            <v>1594966</v>
          </cell>
          <cell r="AK38">
            <v>1594800</v>
          </cell>
          <cell r="AL38">
            <v>1333480</v>
          </cell>
          <cell r="AM38">
            <v>1463600</v>
          </cell>
          <cell r="AN38">
            <v>1534100</v>
          </cell>
          <cell r="AO38">
            <v>1329650</v>
          </cell>
          <cell r="AP38">
            <v>1441570</v>
          </cell>
          <cell r="AQ38">
            <v>1474650</v>
          </cell>
          <cell r="AR38">
            <v>1339800</v>
          </cell>
          <cell r="AS38">
            <v>1146950</v>
          </cell>
          <cell r="AT38">
            <v>1262950</v>
          </cell>
          <cell r="AU38">
            <v>842930</v>
          </cell>
          <cell r="AV38">
            <v>1062850</v>
          </cell>
          <cell r="AW38">
            <v>1181750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</row>
        <row r="39">
          <cell r="A39">
            <v>12</v>
          </cell>
          <cell r="B39">
            <v>1771</v>
          </cell>
          <cell r="C39" t="str">
            <v>ペットシ－ツ＆トイレ　　　　　　　　　　　　　　</v>
          </cell>
          <cell r="D39">
            <v>1</v>
          </cell>
          <cell r="E39">
            <v>52</v>
          </cell>
          <cell r="F39">
            <v>6173140</v>
          </cell>
          <cell r="G39" t="str">
            <v>ｸﾘ-ﾝﾍﾟﾂﾄｼ-ﾂ ﾜｲﾄﾞ</v>
          </cell>
          <cell r="H39" t="str">
            <v>NS-100W</v>
          </cell>
          <cell r="I39">
            <v>1480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</row>
        <row r="40">
          <cell r="A40">
            <v>12</v>
          </cell>
          <cell r="B40">
            <v>1771</v>
          </cell>
          <cell r="C40" t="str">
            <v>ペットシ－ツ＆トイレ　　　　　　　　　　　　　　</v>
          </cell>
          <cell r="D40">
            <v>1</v>
          </cell>
          <cell r="E40">
            <v>52</v>
          </cell>
          <cell r="F40">
            <v>6292916</v>
          </cell>
          <cell r="G40" t="str">
            <v>ﾍﾟ-ﾊﾟ-ﾌﾝｷﾔﾂﾁﾔ-</v>
          </cell>
          <cell r="H40" t="str">
            <v>ｵｵｶﾞﾀｹﾝﾖｳ 60ﾏｲｲﾘ</v>
          </cell>
          <cell r="I40">
            <v>780</v>
          </cell>
          <cell r="J40">
            <v>79872</v>
          </cell>
          <cell r="K40">
            <v>1560</v>
          </cell>
          <cell r="L40">
            <v>3120</v>
          </cell>
          <cell r="M40">
            <v>780</v>
          </cell>
          <cell r="N40">
            <v>1560</v>
          </cell>
          <cell r="O40">
            <v>780</v>
          </cell>
          <cell r="P40">
            <v>780</v>
          </cell>
          <cell r="Q40">
            <v>780</v>
          </cell>
          <cell r="R40">
            <v>780</v>
          </cell>
          <cell r="S40">
            <v>780</v>
          </cell>
          <cell r="T40">
            <v>2340</v>
          </cell>
          <cell r="U40">
            <v>5460</v>
          </cell>
          <cell r="V40">
            <v>780</v>
          </cell>
          <cell r="W40">
            <v>780</v>
          </cell>
          <cell r="X40">
            <v>1560</v>
          </cell>
          <cell r="Y40">
            <v>2340</v>
          </cell>
          <cell r="Z40">
            <v>3900</v>
          </cell>
          <cell r="AA40">
            <v>6240</v>
          </cell>
          <cell r="AB40">
            <v>2340</v>
          </cell>
          <cell r="AC40">
            <v>1560</v>
          </cell>
          <cell r="AD40">
            <v>8190</v>
          </cell>
          <cell r="AE40">
            <v>8190</v>
          </cell>
          <cell r="AF40">
            <v>6552</v>
          </cell>
          <cell r="AG40">
            <v>10647</v>
          </cell>
          <cell r="AH40">
            <v>2457</v>
          </cell>
          <cell r="AI40">
            <v>3276</v>
          </cell>
          <cell r="AJ40">
            <v>0</v>
          </cell>
          <cell r="AK40">
            <v>0</v>
          </cell>
          <cell r="AL40">
            <v>780</v>
          </cell>
          <cell r="AM40">
            <v>780</v>
          </cell>
          <cell r="AN40">
            <v>780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</row>
        <row r="41">
          <cell r="A41">
            <v>12</v>
          </cell>
          <cell r="B41">
            <v>1771</v>
          </cell>
          <cell r="C41" t="str">
            <v>ペットシ－ツ＆トイレ　　　　　　　　　　　　　　</v>
          </cell>
          <cell r="D41">
            <v>1</v>
          </cell>
          <cell r="E41">
            <v>52</v>
          </cell>
          <cell r="F41">
            <v>6292890</v>
          </cell>
          <cell r="G41" t="str">
            <v>ﾍﾟ-ﾊﾟ-ﾌﾝｷﾔﾂﾁﾔ-</v>
          </cell>
          <cell r="H41" t="str">
            <v>ｵｵｶﾞﾀｹﾝﾖｳ 30ﾏｲｲﾘ</v>
          </cell>
          <cell r="I41">
            <v>398</v>
          </cell>
          <cell r="J41">
            <v>883614</v>
          </cell>
          <cell r="K41">
            <v>19481</v>
          </cell>
          <cell r="L41">
            <v>18291</v>
          </cell>
          <cell r="M41">
            <v>19479</v>
          </cell>
          <cell r="N41">
            <v>20274</v>
          </cell>
          <cell r="O41">
            <v>21462</v>
          </cell>
          <cell r="P41">
            <v>19874</v>
          </cell>
          <cell r="Q41">
            <v>21464</v>
          </cell>
          <cell r="R41">
            <v>22260</v>
          </cell>
          <cell r="S41">
            <v>21860</v>
          </cell>
          <cell r="T41">
            <v>23848</v>
          </cell>
          <cell r="U41">
            <v>23050</v>
          </cell>
          <cell r="V41">
            <v>22660</v>
          </cell>
          <cell r="W41">
            <v>21858</v>
          </cell>
          <cell r="X41">
            <v>18682</v>
          </cell>
          <cell r="Y41">
            <v>15902</v>
          </cell>
          <cell r="Z41">
            <v>19082</v>
          </cell>
          <cell r="AA41">
            <v>20270</v>
          </cell>
          <cell r="AB41">
            <v>20669</v>
          </cell>
          <cell r="AC41">
            <v>18683</v>
          </cell>
          <cell r="AD41">
            <v>16263</v>
          </cell>
          <cell r="AE41">
            <v>14178</v>
          </cell>
          <cell r="AF41">
            <v>14595</v>
          </cell>
          <cell r="AG41">
            <v>12510</v>
          </cell>
          <cell r="AH41">
            <v>20016</v>
          </cell>
          <cell r="AI41">
            <v>13950</v>
          </cell>
          <cell r="AJ41">
            <v>12755</v>
          </cell>
          <cell r="AK41">
            <v>19382</v>
          </cell>
          <cell r="AL41">
            <v>11024</v>
          </cell>
          <cell r="AM41">
            <v>19502</v>
          </cell>
          <cell r="AN41">
            <v>17114</v>
          </cell>
          <cell r="AO41">
            <v>14726</v>
          </cell>
          <cell r="AP41">
            <v>17512</v>
          </cell>
          <cell r="AQ41">
            <v>15124</v>
          </cell>
          <cell r="AR41">
            <v>17114</v>
          </cell>
          <cell r="AS41">
            <v>12338</v>
          </cell>
          <cell r="AT41">
            <v>14328</v>
          </cell>
          <cell r="AU41">
            <v>14726</v>
          </cell>
          <cell r="AV41">
            <v>11542</v>
          </cell>
          <cell r="AW41">
            <v>18308</v>
          </cell>
          <cell r="AX41">
            <v>7562</v>
          </cell>
          <cell r="AY41">
            <v>11940</v>
          </cell>
          <cell r="AZ41">
            <v>13134</v>
          </cell>
          <cell r="BA41">
            <v>16716</v>
          </cell>
          <cell r="BB41">
            <v>15920</v>
          </cell>
          <cell r="BC41">
            <v>13532</v>
          </cell>
          <cell r="BD41">
            <v>14726</v>
          </cell>
          <cell r="BE41">
            <v>12736</v>
          </cell>
          <cell r="BF41">
            <v>17114</v>
          </cell>
          <cell r="BG41">
            <v>17114</v>
          </cell>
          <cell r="BH41">
            <v>10348</v>
          </cell>
          <cell r="BI41">
            <v>19104</v>
          </cell>
          <cell r="BJ41">
            <v>17512</v>
          </cell>
        </row>
        <row r="42">
          <cell r="A42">
            <v>12</v>
          </cell>
          <cell r="B42">
            <v>1771</v>
          </cell>
          <cell r="C42" t="str">
            <v>ペットシ－ツ＆トイレ　　　　　　　　　　　　　　</v>
          </cell>
          <cell r="D42">
            <v>1</v>
          </cell>
          <cell r="E42">
            <v>52</v>
          </cell>
          <cell r="F42">
            <v>6292825</v>
          </cell>
          <cell r="G42" t="str">
            <v>ﾍﾟ-ﾊﾟ-ﾌﾝｷﾔﾂﾁﾔ-</v>
          </cell>
          <cell r="H42" t="str">
            <v>ｺﾁﾕｳｶﾞﾀｹﾝﾖｳ 66ﾏｲｲﾘ</v>
          </cell>
          <cell r="I42">
            <v>780</v>
          </cell>
          <cell r="J42">
            <v>403065</v>
          </cell>
          <cell r="K42">
            <v>9360</v>
          </cell>
          <cell r="L42">
            <v>17160</v>
          </cell>
          <cell r="M42">
            <v>11700</v>
          </cell>
          <cell r="N42">
            <v>14820</v>
          </cell>
          <cell r="O42">
            <v>10140</v>
          </cell>
          <cell r="P42">
            <v>15600</v>
          </cell>
          <cell r="Q42">
            <v>11700</v>
          </cell>
          <cell r="R42">
            <v>17940</v>
          </cell>
          <cell r="S42">
            <v>7800</v>
          </cell>
          <cell r="T42">
            <v>10140</v>
          </cell>
          <cell r="U42">
            <v>5460</v>
          </cell>
          <cell r="V42">
            <v>13260</v>
          </cell>
          <cell r="W42">
            <v>13260</v>
          </cell>
          <cell r="X42">
            <v>7800</v>
          </cell>
          <cell r="Y42">
            <v>10920</v>
          </cell>
          <cell r="Z42">
            <v>10140</v>
          </cell>
          <cell r="AA42">
            <v>7020</v>
          </cell>
          <cell r="AB42">
            <v>13260</v>
          </cell>
          <cell r="AC42">
            <v>11700</v>
          </cell>
          <cell r="AD42">
            <v>18018</v>
          </cell>
          <cell r="AE42">
            <v>9828</v>
          </cell>
          <cell r="AF42">
            <v>8190</v>
          </cell>
          <cell r="AG42">
            <v>12285</v>
          </cell>
          <cell r="AH42">
            <v>9009</v>
          </cell>
          <cell r="AI42">
            <v>7215</v>
          </cell>
          <cell r="AJ42">
            <v>2340</v>
          </cell>
          <cell r="AK42">
            <v>10920</v>
          </cell>
          <cell r="AL42">
            <v>4680</v>
          </cell>
          <cell r="AM42">
            <v>3120</v>
          </cell>
          <cell r="AN42">
            <v>2340</v>
          </cell>
          <cell r="AO42">
            <v>7020</v>
          </cell>
          <cell r="AP42">
            <v>3900</v>
          </cell>
          <cell r="AQ42">
            <v>4680</v>
          </cell>
          <cell r="AR42">
            <v>3900</v>
          </cell>
          <cell r="AS42">
            <v>4680</v>
          </cell>
          <cell r="AT42">
            <v>3900</v>
          </cell>
          <cell r="AU42">
            <v>7020</v>
          </cell>
          <cell r="AV42">
            <v>5460</v>
          </cell>
          <cell r="AW42">
            <v>6240</v>
          </cell>
          <cell r="AX42">
            <v>14040</v>
          </cell>
          <cell r="AY42">
            <v>3900</v>
          </cell>
          <cell r="AZ42">
            <v>6240</v>
          </cell>
          <cell r="BA42">
            <v>2340</v>
          </cell>
          <cell r="BB42">
            <v>3900</v>
          </cell>
          <cell r="BC42">
            <v>6240</v>
          </cell>
          <cell r="BD42">
            <v>780</v>
          </cell>
          <cell r="BE42">
            <v>3900</v>
          </cell>
          <cell r="BF42">
            <v>2340</v>
          </cell>
          <cell r="BG42">
            <v>1560</v>
          </cell>
          <cell r="BH42">
            <v>0</v>
          </cell>
          <cell r="BI42">
            <v>3900</v>
          </cell>
          <cell r="BJ42">
            <v>0</v>
          </cell>
        </row>
        <row r="43">
          <cell r="A43">
            <v>12</v>
          </cell>
          <cell r="B43">
            <v>1771</v>
          </cell>
          <cell r="C43" t="str">
            <v>ペットシ－ツ＆トイレ　　　　　　　　　　　　　　</v>
          </cell>
          <cell r="D43">
            <v>1</v>
          </cell>
          <cell r="E43">
            <v>52</v>
          </cell>
          <cell r="F43">
            <v>6786883</v>
          </cell>
          <cell r="G43" t="str">
            <v>ZHｹｲﾀｲﾍﾟﾂﾄｼ-ﾂ</v>
          </cell>
          <cell r="H43" t="str">
            <v>ﾜｲﾄﾞ4ﾏｲ</v>
          </cell>
          <cell r="I43">
            <v>198</v>
          </cell>
          <cell r="J43">
            <v>7326</v>
          </cell>
          <cell r="K43">
            <v>198</v>
          </cell>
          <cell r="L43">
            <v>988</v>
          </cell>
          <cell r="M43">
            <v>395</v>
          </cell>
          <cell r="N43">
            <v>791</v>
          </cell>
          <cell r="O43">
            <v>395</v>
          </cell>
          <cell r="P43">
            <v>594</v>
          </cell>
          <cell r="Q43">
            <v>988</v>
          </cell>
          <cell r="R43">
            <v>790</v>
          </cell>
          <cell r="S43">
            <v>396</v>
          </cell>
          <cell r="T43">
            <v>396</v>
          </cell>
          <cell r="U43">
            <v>0</v>
          </cell>
          <cell r="V43">
            <v>396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207</v>
          </cell>
          <cell r="AF43">
            <v>0</v>
          </cell>
          <cell r="AG43">
            <v>0</v>
          </cell>
          <cell r="AH43">
            <v>0</v>
          </cell>
          <cell r="AI43">
            <v>198</v>
          </cell>
          <cell r="AJ43">
            <v>198</v>
          </cell>
          <cell r="AK43">
            <v>0</v>
          </cell>
          <cell r="AL43">
            <v>198</v>
          </cell>
          <cell r="AM43">
            <v>198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</row>
        <row r="44">
          <cell r="A44">
            <v>12</v>
          </cell>
          <cell r="B44">
            <v>1771</v>
          </cell>
          <cell r="C44" t="str">
            <v>ペットシ－ツ＆トイレ　　　　　　　　　　　　　　</v>
          </cell>
          <cell r="D44">
            <v>1</v>
          </cell>
          <cell r="E44">
            <v>52</v>
          </cell>
          <cell r="F44">
            <v>5352802</v>
          </cell>
          <cell r="G44" t="str">
            <v>ｺ-ﾁﾖ- ｽﾞﾚﾅｲｼ-ﾂ</v>
          </cell>
          <cell r="H44" t="str">
            <v>ﾜｲﾄﾞ50ﾏｲ</v>
          </cell>
          <cell r="I44">
            <v>640</v>
          </cell>
          <cell r="J44">
            <v>70674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3840</v>
          </cell>
          <cell r="AZ44">
            <v>0</v>
          </cell>
          <cell r="BA44">
            <v>1280</v>
          </cell>
          <cell r="BB44">
            <v>2560</v>
          </cell>
          <cell r="BC44">
            <v>0</v>
          </cell>
          <cell r="BD44">
            <v>3840</v>
          </cell>
          <cell r="BE44">
            <v>3560</v>
          </cell>
          <cell r="BF44">
            <v>2560</v>
          </cell>
          <cell r="BG44">
            <v>5996</v>
          </cell>
          <cell r="BH44">
            <v>3840</v>
          </cell>
          <cell r="BI44">
            <v>19030</v>
          </cell>
          <cell r="BJ44">
            <v>24168</v>
          </cell>
        </row>
        <row r="45">
          <cell r="A45">
            <v>12</v>
          </cell>
          <cell r="B45">
            <v>1771</v>
          </cell>
          <cell r="C45" t="str">
            <v>ペットシ－ツ＆トイレ　　　　　　　　　　　　　　</v>
          </cell>
          <cell r="D45">
            <v>1</v>
          </cell>
          <cell r="E45">
            <v>52</v>
          </cell>
          <cell r="F45">
            <v>6255962</v>
          </cell>
          <cell r="G45" t="str">
            <v>ﾍﾟﾂﾄﾖｳｳｴﾂﾄﾃｲｼﾕ</v>
          </cell>
          <cell r="H45" t="str">
            <v>80ﾏｲ ｻﾝ･ｼﾞﾔﾊﾟﾝ</v>
          </cell>
          <cell r="I45">
            <v>189</v>
          </cell>
          <cell r="J45">
            <v>5788168</v>
          </cell>
          <cell r="K45">
            <v>136006</v>
          </cell>
          <cell r="L45">
            <v>156180</v>
          </cell>
          <cell r="M45">
            <v>156747</v>
          </cell>
          <cell r="N45">
            <v>140721</v>
          </cell>
          <cell r="O45">
            <v>143173</v>
          </cell>
          <cell r="P45">
            <v>144682</v>
          </cell>
          <cell r="Q45">
            <v>127329</v>
          </cell>
          <cell r="R45">
            <v>147697</v>
          </cell>
          <cell r="S45">
            <v>142981</v>
          </cell>
          <cell r="T45">
            <v>127705</v>
          </cell>
          <cell r="U45">
            <v>129781</v>
          </cell>
          <cell r="V45">
            <v>143362</v>
          </cell>
          <cell r="W45">
            <v>119786</v>
          </cell>
          <cell r="X45">
            <v>122609</v>
          </cell>
          <cell r="Y45">
            <v>113942</v>
          </cell>
          <cell r="Z45">
            <v>112059</v>
          </cell>
          <cell r="AA45">
            <v>124312</v>
          </cell>
          <cell r="AB45">
            <v>118465</v>
          </cell>
          <cell r="AC45">
            <v>123367</v>
          </cell>
          <cell r="AD45">
            <v>138996</v>
          </cell>
          <cell r="AE45">
            <v>126324</v>
          </cell>
          <cell r="AF45">
            <v>136604</v>
          </cell>
          <cell r="AG45">
            <v>146042</v>
          </cell>
          <cell r="AH45">
            <v>112662</v>
          </cell>
          <cell r="AI45">
            <v>126621</v>
          </cell>
          <cell r="AJ45">
            <v>105505</v>
          </cell>
          <cell r="AK45">
            <v>97475</v>
          </cell>
          <cell r="AL45">
            <v>84525</v>
          </cell>
          <cell r="AM45">
            <v>101980</v>
          </cell>
          <cell r="AN45">
            <v>98000</v>
          </cell>
          <cell r="AO45">
            <v>89600</v>
          </cell>
          <cell r="AP45">
            <v>90125</v>
          </cell>
          <cell r="AQ45">
            <v>90475</v>
          </cell>
          <cell r="AR45">
            <v>96730</v>
          </cell>
          <cell r="AS45">
            <v>90300</v>
          </cell>
          <cell r="AT45">
            <v>93275</v>
          </cell>
          <cell r="AU45">
            <v>78575</v>
          </cell>
          <cell r="AV45">
            <v>85750</v>
          </cell>
          <cell r="AW45">
            <v>98525</v>
          </cell>
          <cell r="AX45">
            <v>90650</v>
          </cell>
          <cell r="AY45">
            <v>80675</v>
          </cell>
          <cell r="AZ45">
            <v>86275</v>
          </cell>
          <cell r="BA45">
            <v>90650</v>
          </cell>
          <cell r="BB45">
            <v>75250</v>
          </cell>
          <cell r="BC45">
            <v>93975</v>
          </cell>
          <cell r="BD45">
            <v>94150</v>
          </cell>
          <cell r="BE45">
            <v>122675</v>
          </cell>
          <cell r="BF45">
            <v>89600</v>
          </cell>
          <cell r="BG45">
            <v>82600</v>
          </cell>
          <cell r="BH45">
            <v>77875</v>
          </cell>
          <cell r="BI45">
            <v>85750</v>
          </cell>
          <cell r="BJ45">
            <v>99050</v>
          </cell>
        </row>
        <row r="46">
          <cell r="A46">
            <v>12</v>
          </cell>
          <cell r="B46">
            <v>1771</v>
          </cell>
          <cell r="C46" t="str">
            <v>ペットシ－ツ＆トイレ　　　　　　　　　　　　　　</v>
          </cell>
          <cell r="D46">
            <v>1</v>
          </cell>
          <cell r="E46">
            <v>52</v>
          </cell>
          <cell r="F46">
            <v>6382907</v>
          </cell>
          <cell r="G46" t="str">
            <v>ﾜﾝﾀﾂﾁｲﾇﾄｲﾚ</v>
          </cell>
          <cell r="H46" t="str">
            <v>ON-440 ｽﾄ-ﾝﾍﾞ-ｼﾞﾕ</v>
          </cell>
          <cell r="I46">
            <v>980</v>
          </cell>
          <cell r="J46">
            <v>166281</v>
          </cell>
          <cell r="K46">
            <v>4900</v>
          </cell>
          <cell r="L46">
            <v>4900</v>
          </cell>
          <cell r="M46">
            <v>5880</v>
          </cell>
          <cell r="N46">
            <v>5880</v>
          </cell>
          <cell r="O46">
            <v>1837</v>
          </cell>
          <cell r="P46">
            <v>3920</v>
          </cell>
          <cell r="Q46">
            <v>2940</v>
          </cell>
          <cell r="R46">
            <v>6860</v>
          </cell>
          <cell r="S46">
            <v>4900</v>
          </cell>
          <cell r="T46">
            <v>4900</v>
          </cell>
          <cell r="U46">
            <v>5880</v>
          </cell>
          <cell r="V46">
            <v>5880</v>
          </cell>
          <cell r="W46">
            <v>7840</v>
          </cell>
          <cell r="X46">
            <v>7840</v>
          </cell>
          <cell r="Y46">
            <v>1960</v>
          </cell>
          <cell r="Z46">
            <v>4900</v>
          </cell>
          <cell r="AA46">
            <v>1960</v>
          </cell>
          <cell r="AB46">
            <v>0</v>
          </cell>
          <cell r="AC46">
            <v>3920</v>
          </cell>
          <cell r="AD46">
            <v>4116</v>
          </cell>
          <cell r="AE46">
            <v>1029</v>
          </cell>
          <cell r="AF46">
            <v>4116</v>
          </cell>
          <cell r="AG46">
            <v>4116</v>
          </cell>
          <cell r="AH46">
            <v>0</v>
          </cell>
          <cell r="AI46">
            <v>5047</v>
          </cell>
          <cell r="AJ46">
            <v>4900</v>
          </cell>
          <cell r="AK46">
            <v>1960</v>
          </cell>
          <cell r="AL46">
            <v>1960</v>
          </cell>
          <cell r="AM46">
            <v>3920</v>
          </cell>
          <cell r="AN46">
            <v>980</v>
          </cell>
          <cell r="AO46">
            <v>980</v>
          </cell>
          <cell r="AP46">
            <v>2940</v>
          </cell>
          <cell r="AQ46">
            <v>1960</v>
          </cell>
          <cell r="AR46">
            <v>1960</v>
          </cell>
          <cell r="AS46">
            <v>1960</v>
          </cell>
          <cell r="AT46">
            <v>3920</v>
          </cell>
          <cell r="AU46">
            <v>980</v>
          </cell>
          <cell r="AV46">
            <v>2940</v>
          </cell>
          <cell r="AW46">
            <v>4900</v>
          </cell>
          <cell r="AX46">
            <v>0</v>
          </cell>
          <cell r="AY46">
            <v>1960</v>
          </cell>
          <cell r="AZ46">
            <v>6860</v>
          </cell>
          <cell r="BA46">
            <v>5880</v>
          </cell>
          <cell r="BB46">
            <v>2940</v>
          </cell>
          <cell r="BC46">
            <v>0</v>
          </cell>
          <cell r="BD46">
            <v>980</v>
          </cell>
          <cell r="BE46">
            <v>0</v>
          </cell>
          <cell r="BF46">
            <v>2940</v>
          </cell>
          <cell r="BG46">
            <v>0</v>
          </cell>
          <cell r="BH46">
            <v>0</v>
          </cell>
          <cell r="BI46">
            <v>980</v>
          </cell>
          <cell r="BJ46">
            <v>1960</v>
          </cell>
        </row>
        <row r="47">
          <cell r="A47">
            <v>12</v>
          </cell>
          <cell r="B47">
            <v>1771</v>
          </cell>
          <cell r="C47" t="str">
            <v>ペットシ－ツ＆トイレ　　　　　　　　　　　　　　</v>
          </cell>
          <cell r="D47">
            <v>1</v>
          </cell>
          <cell r="E47">
            <v>52</v>
          </cell>
          <cell r="F47">
            <v>6045397</v>
          </cell>
          <cell r="G47" t="str">
            <v>ｶﾝﾀﾝｱﾄｼﾏﾂｵｻﾝﾎﾟｸﾝ</v>
          </cell>
          <cell r="H47" t="str">
            <v>ｵｶｲﾄﾞｸ 100ﾏｲｲﾘ</v>
          </cell>
          <cell r="I47">
            <v>980</v>
          </cell>
          <cell r="J47">
            <v>2088708</v>
          </cell>
          <cell r="K47">
            <v>32340</v>
          </cell>
          <cell r="L47">
            <v>73500</v>
          </cell>
          <cell r="M47">
            <v>58800</v>
          </cell>
          <cell r="N47">
            <v>65660</v>
          </cell>
          <cell r="O47">
            <v>50960</v>
          </cell>
          <cell r="P47">
            <v>52702</v>
          </cell>
          <cell r="Q47">
            <v>57820</v>
          </cell>
          <cell r="R47">
            <v>43120</v>
          </cell>
          <cell r="S47">
            <v>57820</v>
          </cell>
          <cell r="T47">
            <v>47040</v>
          </cell>
          <cell r="U47">
            <v>47040</v>
          </cell>
          <cell r="V47">
            <v>63700</v>
          </cell>
          <cell r="W47">
            <v>49980</v>
          </cell>
          <cell r="X47">
            <v>39200</v>
          </cell>
          <cell r="Y47">
            <v>42826</v>
          </cell>
          <cell r="Z47">
            <v>52038</v>
          </cell>
          <cell r="AA47">
            <v>51940</v>
          </cell>
          <cell r="AB47">
            <v>49980</v>
          </cell>
          <cell r="AC47">
            <v>40180</v>
          </cell>
          <cell r="AD47">
            <v>61740</v>
          </cell>
          <cell r="AE47">
            <v>47334</v>
          </cell>
          <cell r="AF47">
            <v>59682</v>
          </cell>
          <cell r="AG47">
            <v>54537</v>
          </cell>
          <cell r="AH47">
            <v>40131</v>
          </cell>
          <cell r="AI47">
            <v>40278</v>
          </cell>
          <cell r="AJ47">
            <v>41160</v>
          </cell>
          <cell r="AK47">
            <v>36260</v>
          </cell>
          <cell r="AL47">
            <v>26460</v>
          </cell>
          <cell r="AM47">
            <v>35280</v>
          </cell>
          <cell r="AN47">
            <v>37240</v>
          </cell>
          <cell r="AO47">
            <v>39200</v>
          </cell>
          <cell r="AP47">
            <v>32340</v>
          </cell>
          <cell r="AQ47">
            <v>23520</v>
          </cell>
          <cell r="AR47">
            <v>24500</v>
          </cell>
          <cell r="AS47">
            <v>19600</v>
          </cell>
          <cell r="AT47">
            <v>31360</v>
          </cell>
          <cell r="AU47">
            <v>30380</v>
          </cell>
          <cell r="AV47">
            <v>32340</v>
          </cell>
          <cell r="AW47">
            <v>28420</v>
          </cell>
          <cell r="AX47">
            <v>29400</v>
          </cell>
          <cell r="AY47">
            <v>20580</v>
          </cell>
          <cell r="AZ47">
            <v>32340</v>
          </cell>
          <cell r="BA47">
            <v>26460</v>
          </cell>
          <cell r="BB47">
            <v>22540</v>
          </cell>
          <cell r="BC47">
            <v>34300</v>
          </cell>
          <cell r="BD47">
            <v>30760</v>
          </cell>
          <cell r="BE47">
            <v>31360</v>
          </cell>
          <cell r="BF47">
            <v>32340</v>
          </cell>
          <cell r="BG47">
            <v>19980</v>
          </cell>
          <cell r="BH47">
            <v>28500</v>
          </cell>
          <cell r="BI47">
            <v>34300</v>
          </cell>
          <cell r="BJ47">
            <v>27440</v>
          </cell>
        </row>
        <row r="48">
          <cell r="A48">
            <v>12</v>
          </cell>
          <cell r="B48">
            <v>1771</v>
          </cell>
          <cell r="C48" t="str">
            <v>ペットシ－ツ＆トイレ　　　　　　　　　　　　　　</v>
          </cell>
          <cell r="D48">
            <v>1</v>
          </cell>
          <cell r="E48">
            <v>52</v>
          </cell>
          <cell r="F48">
            <v>6045355</v>
          </cell>
          <cell r="G48" t="str">
            <v>ｸﾘ-ﾝﾍﾟﾂﾄｼ-ﾂ</v>
          </cell>
          <cell r="H48" t="str">
            <v>NS-200 ﾚｷﾞﾕﾗ-</v>
          </cell>
          <cell r="I48">
            <v>1480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</row>
        <row r="49">
          <cell r="A49">
            <v>12</v>
          </cell>
          <cell r="B49">
            <v>1771</v>
          </cell>
          <cell r="C49" t="str">
            <v>ペットシ－ツ＆トイレ　　　　　　　　　　　　　　</v>
          </cell>
          <cell r="D49">
            <v>1</v>
          </cell>
          <cell r="E49">
            <v>52</v>
          </cell>
          <cell r="F49">
            <v>5868526</v>
          </cell>
          <cell r="G49" t="str">
            <v>BP ｺﾝﾊﾟｸﾄｼ-ﾂ</v>
          </cell>
          <cell r="H49" t="str">
            <v>ﾜｲﾄﾞ 52P</v>
          </cell>
          <cell r="I49">
            <v>980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</row>
        <row r="50">
          <cell r="A50">
            <v>12</v>
          </cell>
          <cell r="B50">
            <v>1771</v>
          </cell>
          <cell r="C50" t="str">
            <v>ペットシ－ツ＆トイレ　　　　　　　　　　　　　　</v>
          </cell>
          <cell r="D50">
            <v>1</v>
          </cell>
          <cell r="E50">
            <v>52</v>
          </cell>
          <cell r="F50">
            <v>5868534</v>
          </cell>
          <cell r="G50" t="str">
            <v>BP ｺﾝﾊﾟｸﾄｼ-ﾂ</v>
          </cell>
          <cell r="H50" t="str">
            <v>ｽ-ﾊﾟ-ﾜｲﾄﾞ 24P</v>
          </cell>
          <cell r="I50">
            <v>980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</row>
        <row r="51">
          <cell r="A51">
            <v>12</v>
          </cell>
          <cell r="B51">
            <v>1771</v>
          </cell>
          <cell r="C51" t="str">
            <v>ペットシ－ツ＆トイレ　　　　　　　　　　　　　　</v>
          </cell>
          <cell r="D51">
            <v>1</v>
          </cell>
          <cell r="E51">
            <v>52</v>
          </cell>
          <cell r="F51">
            <v>6720320</v>
          </cell>
          <cell r="G51" t="str">
            <v>ｱｲｼﾞﾖｳﾍﾟﾂﾄｼ-ﾂ</v>
          </cell>
          <cell r="H51" t="str">
            <v>KDH-P200R</v>
          </cell>
          <cell r="I51">
            <v>1410</v>
          </cell>
          <cell r="J51">
            <v>76268789</v>
          </cell>
          <cell r="K51">
            <v>2351144</v>
          </cell>
          <cell r="L51">
            <v>2070454</v>
          </cell>
          <cell r="M51">
            <v>2383559</v>
          </cell>
          <cell r="N51">
            <v>2224989</v>
          </cell>
          <cell r="O51">
            <v>2080091</v>
          </cell>
          <cell r="P51">
            <v>2406115</v>
          </cell>
          <cell r="Q51">
            <v>2129845</v>
          </cell>
          <cell r="R51">
            <v>2084741</v>
          </cell>
          <cell r="S51">
            <v>2098833</v>
          </cell>
          <cell r="T51">
            <v>1823986</v>
          </cell>
          <cell r="U51">
            <v>2012851</v>
          </cell>
          <cell r="V51">
            <v>2197976</v>
          </cell>
          <cell r="W51">
            <v>2029773</v>
          </cell>
          <cell r="X51">
            <v>2386375</v>
          </cell>
          <cell r="Y51">
            <v>2017081</v>
          </cell>
          <cell r="Z51">
            <v>2602029</v>
          </cell>
          <cell r="AA51">
            <v>2067823</v>
          </cell>
          <cell r="AB51">
            <v>1949166</v>
          </cell>
          <cell r="AC51">
            <v>3021382</v>
          </cell>
          <cell r="AD51">
            <v>2157840</v>
          </cell>
          <cell r="AE51">
            <v>2548560</v>
          </cell>
          <cell r="AF51">
            <v>2083840</v>
          </cell>
          <cell r="AG51">
            <v>1983200</v>
          </cell>
          <cell r="AH51">
            <v>2360600</v>
          </cell>
          <cell r="AI51">
            <v>2165474</v>
          </cell>
          <cell r="AJ51">
            <v>1773152</v>
          </cell>
          <cell r="AK51">
            <v>1723420</v>
          </cell>
          <cell r="AL51">
            <v>1521440</v>
          </cell>
          <cell r="AM51">
            <v>1666450</v>
          </cell>
          <cell r="AN51">
            <v>1732550</v>
          </cell>
          <cell r="AO51">
            <v>1526850</v>
          </cell>
          <cell r="AP51">
            <v>1602750</v>
          </cell>
          <cell r="AQ51">
            <v>1747250</v>
          </cell>
          <cell r="AR51">
            <v>1564550</v>
          </cell>
          <cell r="AS51">
            <v>1361550</v>
          </cell>
          <cell r="AT51">
            <v>1277450</v>
          </cell>
          <cell r="AU51">
            <v>946850</v>
          </cell>
          <cell r="AV51">
            <v>1342700</v>
          </cell>
          <cell r="AW51">
            <v>1244100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</row>
        <row r="52">
          <cell r="A52">
            <v>12</v>
          </cell>
          <cell r="B52">
            <v>1771</v>
          </cell>
          <cell r="C52" t="str">
            <v>ペットシ－ツ＆トイレ　　　　　　　　　　　　　　</v>
          </cell>
          <cell r="D52">
            <v>1</v>
          </cell>
          <cell r="E52">
            <v>52</v>
          </cell>
          <cell r="F52">
            <v>6786875</v>
          </cell>
          <cell r="G52" t="str">
            <v>ZH ｹｲﾀｲﾍﾟﾂﾄｼ-ﾂ</v>
          </cell>
          <cell r="H52" t="str">
            <v>ﾚｷﾞﾕﾗ-8ﾏｲ</v>
          </cell>
          <cell r="I52">
            <v>198</v>
          </cell>
          <cell r="J52">
            <v>10516</v>
          </cell>
          <cell r="K52">
            <v>989</v>
          </cell>
          <cell r="L52">
            <v>1579</v>
          </cell>
          <cell r="M52">
            <v>988</v>
          </cell>
          <cell r="N52">
            <v>594</v>
          </cell>
          <cell r="O52">
            <v>594</v>
          </cell>
          <cell r="P52">
            <v>1384</v>
          </cell>
          <cell r="Q52">
            <v>791</v>
          </cell>
          <cell r="R52">
            <v>593</v>
          </cell>
          <cell r="S52">
            <v>791</v>
          </cell>
          <cell r="T52">
            <v>396</v>
          </cell>
          <cell r="U52">
            <v>198</v>
          </cell>
          <cell r="V52">
            <v>593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207</v>
          </cell>
          <cell r="AE52">
            <v>0</v>
          </cell>
          <cell r="AF52">
            <v>0</v>
          </cell>
          <cell r="AG52">
            <v>414</v>
          </cell>
          <cell r="AH52">
            <v>207</v>
          </cell>
          <cell r="AI52">
            <v>0</v>
          </cell>
          <cell r="AJ52">
            <v>198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</row>
        <row r="53">
          <cell r="A53">
            <v>12</v>
          </cell>
          <cell r="B53">
            <v>1771</v>
          </cell>
          <cell r="C53" t="str">
            <v>ペットシ－ツ＆トイレ　　　　　　　　　　　　　　</v>
          </cell>
          <cell r="D53">
            <v>1</v>
          </cell>
          <cell r="E53">
            <v>52</v>
          </cell>
          <cell r="F53">
            <v>5892229</v>
          </cell>
          <cell r="G53" t="str">
            <v>ﾎﾞﾝﾋﾞ ｼﾂｹﾙｼ-ﾂ</v>
          </cell>
          <cell r="H53" t="str">
            <v>ﾜｲﾄﾞｻｲｽﾞ 50ﾏｲ</v>
          </cell>
          <cell r="I53">
            <v>1980</v>
          </cell>
          <cell r="J53">
            <v>320978</v>
          </cell>
          <cell r="K53">
            <v>1980</v>
          </cell>
          <cell r="L53">
            <v>4960</v>
          </cell>
          <cell r="M53">
            <v>11880</v>
          </cell>
          <cell r="N53">
            <v>8920</v>
          </cell>
          <cell r="O53">
            <v>14860</v>
          </cell>
          <cell r="P53">
            <v>5940</v>
          </cell>
          <cell r="Q53">
            <v>9900</v>
          </cell>
          <cell r="R53">
            <v>11880</v>
          </cell>
          <cell r="S53">
            <v>11880</v>
          </cell>
          <cell r="T53">
            <v>7920</v>
          </cell>
          <cell r="U53">
            <v>9900</v>
          </cell>
          <cell r="V53">
            <v>11880</v>
          </cell>
          <cell r="W53">
            <v>17820</v>
          </cell>
          <cell r="X53">
            <v>13860</v>
          </cell>
          <cell r="Y53">
            <v>13860</v>
          </cell>
          <cell r="Z53">
            <v>1980</v>
          </cell>
          <cell r="AA53">
            <v>7920</v>
          </cell>
          <cell r="AB53">
            <v>5940</v>
          </cell>
          <cell r="AC53">
            <v>7920</v>
          </cell>
          <cell r="AD53">
            <v>14553</v>
          </cell>
          <cell r="AE53">
            <v>8316</v>
          </cell>
          <cell r="AF53">
            <v>8316</v>
          </cell>
          <cell r="AG53">
            <v>8316</v>
          </cell>
          <cell r="AH53">
            <v>4158</v>
          </cell>
          <cell r="AI53">
            <v>8217</v>
          </cell>
          <cell r="AJ53">
            <v>5740</v>
          </cell>
          <cell r="AK53">
            <v>22960</v>
          </cell>
          <cell r="AL53">
            <v>1980</v>
          </cell>
          <cell r="AM53">
            <v>1980</v>
          </cell>
          <cell r="AN53">
            <v>3960</v>
          </cell>
          <cell r="AO53">
            <v>4950</v>
          </cell>
          <cell r="AP53">
            <v>1980</v>
          </cell>
          <cell r="AQ53">
            <v>7326</v>
          </cell>
          <cell r="AR53">
            <v>7326</v>
          </cell>
          <cell r="AS53">
            <v>0</v>
          </cell>
          <cell r="AT53">
            <v>7920</v>
          </cell>
          <cell r="AU53">
            <v>1980</v>
          </cell>
          <cell r="AV53">
            <v>3960</v>
          </cell>
          <cell r="AW53">
            <v>1980</v>
          </cell>
          <cell r="AX53">
            <v>0</v>
          </cell>
          <cell r="AY53">
            <v>0</v>
          </cell>
          <cell r="AZ53">
            <v>3960</v>
          </cell>
          <cell r="BA53">
            <v>1980</v>
          </cell>
          <cell r="BB53">
            <v>0</v>
          </cell>
          <cell r="BC53">
            <v>0</v>
          </cell>
          <cell r="BD53">
            <v>1980</v>
          </cell>
          <cell r="BE53">
            <v>1980</v>
          </cell>
          <cell r="BF53">
            <v>1980</v>
          </cell>
          <cell r="BG53">
            <v>1980</v>
          </cell>
          <cell r="BH53">
            <v>0</v>
          </cell>
          <cell r="BI53">
            <v>0</v>
          </cell>
          <cell r="BJ53">
            <v>0</v>
          </cell>
        </row>
        <row r="54">
          <cell r="A54">
            <v>12</v>
          </cell>
          <cell r="B54">
            <v>1771</v>
          </cell>
          <cell r="C54" t="str">
            <v>ペットシ－ツ＆トイレ　　　　　　　　　　　　　　</v>
          </cell>
          <cell r="D54">
            <v>1</v>
          </cell>
          <cell r="E54">
            <v>52</v>
          </cell>
          <cell r="F54">
            <v>5868518</v>
          </cell>
          <cell r="G54" t="str">
            <v>BP ｺﾝﾊﾟｸﾄｼ-ﾂ</v>
          </cell>
          <cell r="H54" t="str">
            <v>ﾚｷﾞﾕﾗ- 102P</v>
          </cell>
          <cell r="I54">
            <v>980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</row>
        <row r="55">
          <cell r="A55">
            <v>12</v>
          </cell>
          <cell r="B55">
            <v>1771</v>
          </cell>
          <cell r="C55" t="str">
            <v>ペットシ－ツ＆トイレ　　　　　　　　　　　　　　</v>
          </cell>
          <cell r="D55">
            <v>1</v>
          </cell>
          <cell r="E55">
            <v>52</v>
          </cell>
          <cell r="F55">
            <v>5805387</v>
          </cell>
          <cell r="G55" t="str">
            <v>ｴﾑﾋﾞ- ｻﾆﾀﾘ-ﾊﾟﾝﾂ</v>
          </cell>
          <cell r="H55" t="str">
            <v>M ｽﾀ-</v>
          </cell>
          <cell r="I55">
            <v>1480</v>
          </cell>
          <cell r="J55">
            <v>204664</v>
          </cell>
          <cell r="K55">
            <v>4440</v>
          </cell>
          <cell r="L55">
            <v>1480</v>
          </cell>
          <cell r="M55">
            <v>2960</v>
          </cell>
          <cell r="N55">
            <v>2960</v>
          </cell>
          <cell r="O55">
            <v>4440</v>
          </cell>
          <cell r="P55">
            <v>2960</v>
          </cell>
          <cell r="Q55">
            <v>4440</v>
          </cell>
          <cell r="R55">
            <v>4440</v>
          </cell>
          <cell r="S55">
            <v>0</v>
          </cell>
          <cell r="T55">
            <v>7400</v>
          </cell>
          <cell r="U55">
            <v>0</v>
          </cell>
          <cell r="V55">
            <v>2960</v>
          </cell>
          <cell r="W55">
            <v>4440</v>
          </cell>
          <cell r="X55">
            <v>10360</v>
          </cell>
          <cell r="Y55">
            <v>4440</v>
          </cell>
          <cell r="Z55">
            <v>7400</v>
          </cell>
          <cell r="AA55">
            <v>4440</v>
          </cell>
          <cell r="AB55">
            <v>2960</v>
          </cell>
          <cell r="AC55">
            <v>5920</v>
          </cell>
          <cell r="AD55">
            <v>6216</v>
          </cell>
          <cell r="AE55">
            <v>4662</v>
          </cell>
          <cell r="AF55">
            <v>4662</v>
          </cell>
          <cell r="AG55">
            <v>3108</v>
          </cell>
          <cell r="AH55">
            <v>3108</v>
          </cell>
          <cell r="AI55">
            <v>4588</v>
          </cell>
          <cell r="AJ55">
            <v>4440</v>
          </cell>
          <cell r="AK55">
            <v>7400</v>
          </cell>
          <cell r="AL55">
            <v>1480</v>
          </cell>
          <cell r="AM55">
            <v>0</v>
          </cell>
          <cell r="AN55">
            <v>5920</v>
          </cell>
          <cell r="AO55">
            <v>2960</v>
          </cell>
          <cell r="AP55">
            <v>4440</v>
          </cell>
          <cell r="AQ55">
            <v>0</v>
          </cell>
          <cell r="AR55">
            <v>1480</v>
          </cell>
          <cell r="AS55">
            <v>5520</v>
          </cell>
          <cell r="AT55">
            <v>6900</v>
          </cell>
          <cell r="AU55">
            <v>5520</v>
          </cell>
          <cell r="AV55">
            <v>9660</v>
          </cell>
          <cell r="AW55">
            <v>1380</v>
          </cell>
          <cell r="AX55">
            <v>2760</v>
          </cell>
          <cell r="AY55">
            <v>8280</v>
          </cell>
          <cell r="AZ55">
            <v>5520</v>
          </cell>
          <cell r="BA55">
            <v>0</v>
          </cell>
          <cell r="BB55">
            <v>4140</v>
          </cell>
          <cell r="BC55">
            <v>4140</v>
          </cell>
          <cell r="BD55">
            <v>9660</v>
          </cell>
          <cell r="BE55">
            <v>1800</v>
          </cell>
          <cell r="BF55">
            <v>1380</v>
          </cell>
          <cell r="BG55">
            <v>3720</v>
          </cell>
          <cell r="BH55">
            <v>0</v>
          </cell>
          <cell r="BI55">
            <v>1380</v>
          </cell>
          <cell r="BJ55">
            <v>0</v>
          </cell>
        </row>
        <row r="56">
          <cell r="A56">
            <v>12</v>
          </cell>
          <cell r="B56">
            <v>1771</v>
          </cell>
          <cell r="C56" t="str">
            <v>ペットシ－ツ＆トイレ　　　　　　　　　　　　　　</v>
          </cell>
          <cell r="D56">
            <v>1</v>
          </cell>
          <cell r="E56">
            <v>52</v>
          </cell>
          <cell r="F56">
            <v>5805361</v>
          </cell>
          <cell r="G56" t="str">
            <v>ｴﾑﾋﾞ- ｻﾆﾀﾘ-ﾊﾟﾝﾂ</v>
          </cell>
          <cell r="H56" t="str">
            <v>L ﾊﾞ-ﾊﾞﾘ-</v>
          </cell>
          <cell r="I56">
            <v>1580</v>
          </cell>
          <cell r="J56">
            <v>189047</v>
          </cell>
          <cell r="K56">
            <v>3160</v>
          </cell>
          <cell r="L56">
            <v>6320</v>
          </cell>
          <cell r="M56">
            <v>4740</v>
          </cell>
          <cell r="N56">
            <v>4740</v>
          </cell>
          <cell r="O56">
            <v>1580</v>
          </cell>
          <cell r="P56">
            <v>9480</v>
          </cell>
          <cell r="Q56">
            <v>6320</v>
          </cell>
          <cell r="R56">
            <v>7900</v>
          </cell>
          <cell r="S56">
            <v>1580</v>
          </cell>
          <cell r="T56">
            <v>0</v>
          </cell>
          <cell r="U56">
            <v>1580</v>
          </cell>
          <cell r="V56">
            <v>4740</v>
          </cell>
          <cell r="W56">
            <v>4740</v>
          </cell>
          <cell r="X56">
            <v>4740</v>
          </cell>
          <cell r="Y56">
            <v>1580</v>
          </cell>
          <cell r="Z56">
            <v>1580</v>
          </cell>
          <cell r="AA56">
            <v>0</v>
          </cell>
          <cell r="AB56">
            <v>1580</v>
          </cell>
          <cell r="AC56">
            <v>4740</v>
          </cell>
          <cell r="AD56">
            <v>4977</v>
          </cell>
          <cell r="AE56">
            <v>1659</v>
          </cell>
          <cell r="AF56">
            <v>6636</v>
          </cell>
          <cell r="AG56">
            <v>0</v>
          </cell>
          <cell r="AH56">
            <v>3318</v>
          </cell>
          <cell r="AI56">
            <v>4977</v>
          </cell>
          <cell r="AJ56">
            <v>3160</v>
          </cell>
          <cell r="AK56">
            <v>4740</v>
          </cell>
          <cell r="AL56">
            <v>4740</v>
          </cell>
          <cell r="AM56">
            <v>1580</v>
          </cell>
          <cell r="AN56">
            <v>6320</v>
          </cell>
          <cell r="AO56">
            <v>0</v>
          </cell>
          <cell r="AP56">
            <v>1580</v>
          </cell>
          <cell r="AQ56">
            <v>6320</v>
          </cell>
          <cell r="AR56">
            <v>1580</v>
          </cell>
          <cell r="AS56">
            <v>0</v>
          </cell>
          <cell r="AT56">
            <v>4740</v>
          </cell>
          <cell r="AU56">
            <v>4740</v>
          </cell>
          <cell r="AV56">
            <v>6320</v>
          </cell>
          <cell r="AW56">
            <v>4740</v>
          </cell>
          <cell r="AX56">
            <v>4740</v>
          </cell>
          <cell r="AY56">
            <v>0</v>
          </cell>
          <cell r="AZ56">
            <v>1580</v>
          </cell>
          <cell r="BA56">
            <v>3160</v>
          </cell>
          <cell r="BB56">
            <v>3160</v>
          </cell>
          <cell r="BC56">
            <v>1580</v>
          </cell>
          <cell r="BD56">
            <v>3160</v>
          </cell>
          <cell r="BE56">
            <v>3160</v>
          </cell>
          <cell r="BF56">
            <v>1580</v>
          </cell>
          <cell r="BG56">
            <v>6320</v>
          </cell>
          <cell r="BH56">
            <v>3160</v>
          </cell>
          <cell r="BI56">
            <v>6320</v>
          </cell>
          <cell r="BJ56">
            <v>7900</v>
          </cell>
        </row>
        <row r="57">
          <cell r="A57">
            <v>12</v>
          </cell>
          <cell r="B57">
            <v>1771</v>
          </cell>
          <cell r="C57" t="str">
            <v>ペットシ－ツ＆トイレ　　　　　　　　　　　　　　</v>
          </cell>
          <cell r="D57">
            <v>1</v>
          </cell>
          <cell r="E57">
            <v>52</v>
          </cell>
          <cell r="F57">
            <v>5805353</v>
          </cell>
          <cell r="G57" t="str">
            <v>ｴﾑﾋﾞ- ｻﾆﾀﾘ-ﾊﾟﾝﾂ</v>
          </cell>
          <cell r="H57" t="str">
            <v>M ﾊﾞ-ﾊﾞﾘ-</v>
          </cell>
          <cell r="I57">
            <v>1480</v>
          </cell>
          <cell r="J57">
            <v>210910</v>
          </cell>
          <cell r="K57">
            <v>2960</v>
          </cell>
          <cell r="L57">
            <v>1480</v>
          </cell>
          <cell r="M57">
            <v>8880</v>
          </cell>
          <cell r="N57">
            <v>4440</v>
          </cell>
          <cell r="O57">
            <v>4440</v>
          </cell>
          <cell r="P57">
            <v>2960</v>
          </cell>
          <cell r="Q57">
            <v>1480</v>
          </cell>
          <cell r="R57">
            <v>2960</v>
          </cell>
          <cell r="S57">
            <v>4440</v>
          </cell>
          <cell r="T57">
            <v>2960</v>
          </cell>
          <cell r="U57">
            <v>5920</v>
          </cell>
          <cell r="V57">
            <v>2960</v>
          </cell>
          <cell r="W57">
            <v>7400</v>
          </cell>
          <cell r="X57">
            <v>2960</v>
          </cell>
          <cell r="Y57">
            <v>4440</v>
          </cell>
          <cell r="Z57">
            <v>2960</v>
          </cell>
          <cell r="AA57">
            <v>5920</v>
          </cell>
          <cell r="AB57">
            <v>8880</v>
          </cell>
          <cell r="AC57">
            <v>1480</v>
          </cell>
          <cell r="AD57">
            <v>1554</v>
          </cell>
          <cell r="AE57">
            <v>4662</v>
          </cell>
          <cell r="AF57">
            <v>4662</v>
          </cell>
          <cell r="AG57">
            <v>6216</v>
          </cell>
          <cell r="AH57">
            <v>4662</v>
          </cell>
          <cell r="AI57">
            <v>4514</v>
          </cell>
          <cell r="AJ57">
            <v>1480</v>
          </cell>
          <cell r="AK57">
            <v>5920</v>
          </cell>
          <cell r="AL57">
            <v>5920</v>
          </cell>
          <cell r="AM57">
            <v>4440</v>
          </cell>
          <cell r="AN57">
            <v>1480</v>
          </cell>
          <cell r="AO57">
            <v>7400</v>
          </cell>
          <cell r="AP57">
            <v>4440</v>
          </cell>
          <cell r="AQ57">
            <v>0</v>
          </cell>
          <cell r="AR57">
            <v>7400</v>
          </cell>
          <cell r="AS57">
            <v>2760</v>
          </cell>
          <cell r="AT57">
            <v>4140</v>
          </cell>
          <cell r="AU57">
            <v>2760</v>
          </cell>
          <cell r="AV57">
            <v>5520</v>
          </cell>
          <cell r="AW57">
            <v>1380</v>
          </cell>
          <cell r="AX57">
            <v>5520</v>
          </cell>
          <cell r="AY57">
            <v>5520</v>
          </cell>
          <cell r="AZ57">
            <v>5520</v>
          </cell>
          <cell r="BA57">
            <v>1380</v>
          </cell>
          <cell r="BB57">
            <v>4140</v>
          </cell>
          <cell r="BC57">
            <v>1380</v>
          </cell>
          <cell r="BD57">
            <v>4140</v>
          </cell>
          <cell r="BE57">
            <v>2760</v>
          </cell>
          <cell r="BF57">
            <v>4140</v>
          </cell>
          <cell r="BG57">
            <v>2760</v>
          </cell>
          <cell r="BH57">
            <v>4140</v>
          </cell>
          <cell r="BI57">
            <v>4140</v>
          </cell>
          <cell r="BJ57">
            <v>4140</v>
          </cell>
        </row>
        <row r="58">
          <cell r="A58">
            <v>12</v>
          </cell>
          <cell r="B58">
            <v>1771</v>
          </cell>
          <cell r="C58" t="str">
            <v>ペットシ－ツ＆トイレ　　　　　　　　　　　　　　</v>
          </cell>
          <cell r="D58">
            <v>1</v>
          </cell>
          <cell r="E58">
            <v>52</v>
          </cell>
          <cell r="F58">
            <v>5805379</v>
          </cell>
          <cell r="G58" t="str">
            <v>ｴﾑﾋﾞ- ｻﾆﾀﾘ-ﾊﾟﾝﾂ</v>
          </cell>
          <cell r="H58" t="str">
            <v>S ｽﾀ-</v>
          </cell>
          <cell r="I58">
            <v>1480</v>
          </cell>
          <cell r="J58">
            <v>154326</v>
          </cell>
          <cell r="K58">
            <v>1480</v>
          </cell>
          <cell r="L58">
            <v>2960</v>
          </cell>
          <cell r="M58">
            <v>0</v>
          </cell>
          <cell r="N58">
            <v>1480</v>
          </cell>
          <cell r="O58">
            <v>1480</v>
          </cell>
          <cell r="P58">
            <v>2960</v>
          </cell>
          <cell r="Q58">
            <v>1480</v>
          </cell>
          <cell r="R58">
            <v>1480</v>
          </cell>
          <cell r="S58">
            <v>2960</v>
          </cell>
          <cell r="T58">
            <v>1480</v>
          </cell>
          <cell r="U58">
            <v>1480</v>
          </cell>
          <cell r="V58">
            <v>4440</v>
          </cell>
          <cell r="W58">
            <v>1480</v>
          </cell>
          <cell r="X58">
            <v>8880</v>
          </cell>
          <cell r="Y58">
            <v>1480</v>
          </cell>
          <cell r="Z58">
            <v>2960</v>
          </cell>
          <cell r="AA58">
            <v>1480</v>
          </cell>
          <cell r="AB58">
            <v>2960</v>
          </cell>
          <cell r="AC58">
            <v>2960</v>
          </cell>
          <cell r="AD58">
            <v>3108</v>
          </cell>
          <cell r="AE58">
            <v>1554</v>
          </cell>
          <cell r="AF58">
            <v>1554</v>
          </cell>
          <cell r="AG58">
            <v>1554</v>
          </cell>
          <cell r="AH58">
            <v>1554</v>
          </cell>
          <cell r="AI58">
            <v>4662</v>
          </cell>
          <cell r="AJ58">
            <v>5920</v>
          </cell>
          <cell r="AK58">
            <v>2960</v>
          </cell>
          <cell r="AL58">
            <v>1480</v>
          </cell>
          <cell r="AM58">
            <v>2960</v>
          </cell>
          <cell r="AN58">
            <v>1480</v>
          </cell>
          <cell r="AO58">
            <v>1480</v>
          </cell>
          <cell r="AP58">
            <v>5920</v>
          </cell>
          <cell r="AQ58">
            <v>4440</v>
          </cell>
          <cell r="AR58">
            <v>2960</v>
          </cell>
          <cell r="AS58">
            <v>4140</v>
          </cell>
          <cell r="AT58">
            <v>4140</v>
          </cell>
          <cell r="AU58">
            <v>6900</v>
          </cell>
          <cell r="AV58">
            <v>5520</v>
          </cell>
          <cell r="AW58">
            <v>4140</v>
          </cell>
          <cell r="AX58">
            <v>1380</v>
          </cell>
          <cell r="AY58">
            <v>2760</v>
          </cell>
          <cell r="AZ58">
            <v>4140</v>
          </cell>
          <cell r="BA58">
            <v>2760</v>
          </cell>
          <cell r="BB58">
            <v>4140</v>
          </cell>
          <cell r="BC58">
            <v>2760</v>
          </cell>
          <cell r="BD58">
            <v>5520</v>
          </cell>
          <cell r="BE58">
            <v>2760</v>
          </cell>
          <cell r="BF58">
            <v>2760</v>
          </cell>
          <cell r="BG58">
            <v>1380</v>
          </cell>
          <cell r="BH58">
            <v>5520</v>
          </cell>
          <cell r="BI58">
            <v>1380</v>
          </cell>
          <cell r="BJ58">
            <v>2760</v>
          </cell>
        </row>
        <row r="59">
          <cell r="A59">
            <v>12</v>
          </cell>
          <cell r="B59">
            <v>1771</v>
          </cell>
          <cell r="C59" t="str">
            <v>ペットシ－ツ＆トイレ　　　　　　　　　　　　　　</v>
          </cell>
          <cell r="D59">
            <v>1</v>
          </cell>
          <cell r="E59">
            <v>52</v>
          </cell>
          <cell r="F59">
            <v>5805403</v>
          </cell>
          <cell r="G59" t="str">
            <v>ｴﾑﾋﾞ- ｻﾆﾀﾘ-ﾊﾟﾝﾂ</v>
          </cell>
          <cell r="H59" t="str">
            <v>L ｽﾀ-</v>
          </cell>
          <cell r="I59">
            <v>1580</v>
          </cell>
          <cell r="J59">
            <v>163208</v>
          </cell>
          <cell r="K59">
            <v>4740</v>
          </cell>
          <cell r="L59">
            <v>3160</v>
          </cell>
          <cell r="M59">
            <v>3160</v>
          </cell>
          <cell r="N59">
            <v>3160</v>
          </cell>
          <cell r="O59">
            <v>3160</v>
          </cell>
          <cell r="P59">
            <v>3160</v>
          </cell>
          <cell r="Q59">
            <v>1580</v>
          </cell>
          <cell r="R59">
            <v>3160</v>
          </cell>
          <cell r="S59">
            <v>0</v>
          </cell>
          <cell r="T59">
            <v>0</v>
          </cell>
          <cell r="U59">
            <v>3160</v>
          </cell>
          <cell r="V59">
            <v>3160</v>
          </cell>
          <cell r="W59">
            <v>3160</v>
          </cell>
          <cell r="X59">
            <v>1580</v>
          </cell>
          <cell r="Y59">
            <v>1580</v>
          </cell>
          <cell r="Z59">
            <v>6320</v>
          </cell>
          <cell r="AA59">
            <v>3160</v>
          </cell>
          <cell r="AB59">
            <v>0</v>
          </cell>
          <cell r="AC59">
            <v>1580</v>
          </cell>
          <cell r="AD59">
            <v>8295</v>
          </cell>
          <cell r="AE59">
            <v>1659</v>
          </cell>
          <cell r="AF59">
            <v>4977</v>
          </cell>
          <cell r="AG59">
            <v>4977</v>
          </cell>
          <cell r="AH59">
            <v>1659</v>
          </cell>
          <cell r="AI59">
            <v>1501</v>
          </cell>
          <cell r="AJ59">
            <v>4740</v>
          </cell>
          <cell r="AK59">
            <v>1580</v>
          </cell>
          <cell r="AL59">
            <v>1580</v>
          </cell>
          <cell r="AM59">
            <v>3160</v>
          </cell>
          <cell r="AN59">
            <v>3160</v>
          </cell>
          <cell r="AO59">
            <v>1580</v>
          </cell>
          <cell r="AP59">
            <v>6320</v>
          </cell>
          <cell r="AQ59">
            <v>1580</v>
          </cell>
          <cell r="AR59">
            <v>3160</v>
          </cell>
          <cell r="AS59">
            <v>3160</v>
          </cell>
          <cell r="AT59">
            <v>4740</v>
          </cell>
          <cell r="AU59">
            <v>3160</v>
          </cell>
          <cell r="AV59">
            <v>7900</v>
          </cell>
          <cell r="AW59">
            <v>3160</v>
          </cell>
          <cell r="AX59">
            <v>0</v>
          </cell>
          <cell r="AY59">
            <v>1580</v>
          </cell>
          <cell r="AZ59">
            <v>6320</v>
          </cell>
          <cell r="BA59">
            <v>3160</v>
          </cell>
          <cell r="BB59">
            <v>6320</v>
          </cell>
          <cell r="BC59">
            <v>1580</v>
          </cell>
          <cell r="BD59">
            <v>6320</v>
          </cell>
          <cell r="BE59">
            <v>4260</v>
          </cell>
          <cell r="BF59">
            <v>4740</v>
          </cell>
          <cell r="BG59">
            <v>4740</v>
          </cell>
          <cell r="BH59">
            <v>1580</v>
          </cell>
          <cell r="BI59">
            <v>1580</v>
          </cell>
          <cell r="BJ59">
            <v>0</v>
          </cell>
        </row>
        <row r="60">
          <cell r="A60">
            <v>12</v>
          </cell>
          <cell r="B60">
            <v>1771</v>
          </cell>
          <cell r="C60" t="str">
            <v>ペットシ－ツ＆トイレ　　　　　　　　　　　　　　</v>
          </cell>
          <cell r="D60">
            <v>1</v>
          </cell>
          <cell r="E60">
            <v>52</v>
          </cell>
          <cell r="F60">
            <v>5805478</v>
          </cell>
          <cell r="G60" t="str">
            <v>ｼﾖｳｼﾕｳﾂﾌﾞ ｼ-ﾂﾄｲﾚｾﾝﾖｳ</v>
          </cell>
          <cell r="H60" t="str">
            <v>300ﾐﾘﾘﾂﾄﾙ</v>
          </cell>
          <cell r="I60">
            <v>398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</row>
        <row r="61">
          <cell r="A61">
            <v>12</v>
          </cell>
          <cell r="B61">
            <v>1771</v>
          </cell>
          <cell r="C61" t="str">
            <v>ペットシ－ツ＆トイレ　　　　　　　　　　　　　　</v>
          </cell>
          <cell r="D61">
            <v>1</v>
          </cell>
          <cell r="E61">
            <v>52</v>
          </cell>
          <cell r="F61">
            <v>5805346</v>
          </cell>
          <cell r="G61" t="str">
            <v>ｴﾑﾋﾞ- ｻﾆﾀﾘ-ﾊﾟﾝﾂ</v>
          </cell>
          <cell r="H61" t="str">
            <v>S ﾊﾞ-ﾊﾞﾘ-</v>
          </cell>
          <cell r="I61">
            <v>1480</v>
          </cell>
          <cell r="J61">
            <v>151314</v>
          </cell>
          <cell r="K61">
            <v>2960</v>
          </cell>
          <cell r="L61">
            <v>0</v>
          </cell>
          <cell r="M61">
            <v>2960</v>
          </cell>
          <cell r="N61">
            <v>1480</v>
          </cell>
          <cell r="O61">
            <v>5920</v>
          </cell>
          <cell r="P61">
            <v>0</v>
          </cell>
          <cell r="Q61">
            <v>2960</v>
          </cell>
          <cell r="R61">
            <v>2960</v>
          </cell>
          <cell r="S61">
            <v>1480</v>
          </cell>
          <cell r="T61">
            <v>1480</v>
          </cell>
          <cell r="U61">
            <v>1480</v>
          </cell>
          <cell r="V61">
            <v>0</v>
          </cell>
          <cell r="W61">
            <v>1480</v>
          </cell>
          <cell r="X61">
            <v>4440</v>
          </cell>
          <cell r="Y61">
            <v>4440</v>
          </cell>
          <cell r="Z61">
            <v>2960</v>
          </cell>
          <cell r="AA61">
            <v>1480</v>
          </cell>
          <cell r="AB61">
            <v>2960</v>
          </cell>
          <cell r="AC61">
            <v>1480</v>
          </cell>
          <cell r="AD61">
            <v>1554</v>
          </cell>
          <cell r="AE61">
            <v>1554</v>
          </cell>
          <cell r="AF61">
            <v>1554</v>
          </cell>
          <cell r="AG61">
            <v>3108</v>
          </cell>
          <cell r="AH61">
            <v>7770</v>
          </cell>
          <cell r="AI61">
            <v>3034</v>
          </cell>
          <cell r="AJ61">
            <v>1480</v>
          </cell>
          <cell r="AK61">
            <v>1480</v>
          </cell>
          <cell r="AL61">
            <v>2960</v>
          </cell>
          <cell r="AM61">
            <v>0</v>
          </cell>
          <cell r="AN61">
            <v>1480</v>
          </cell>
          <cell r="AO61">
            <v>1480</v>
          </cell>
          <cell r="AP61">
            <v>1480</v>
          </cell>
          <cell r="AQ61">
            <v>7400</v>
          </cell>
          <cell r="AR61">
            <v>4440</v>
          </cell>
          <cell r="AS61">
            <v>1380</v>
          </cell>
          <cell r="AT61">
            <v>8280</v>
          </cell>
          <cell r="AU61">
            <v>5520</v>
          </cell>
          <cell r="AV61">
            <v>5520</v>
          </cell>
          <cell r="AW61">
            <v>5520</v>
          </cell>
          <cell r="AX61">
            <v>0</v>
          </cell>
          <cell r="AY61">
            <v>2760</v>
          </cell>
          <cell r="AZ61">
            <v>0</v>
          </cell>
          <cell r="BA61">
            <v>1380</v>
          </cell>
          <cell r="BB61">
            <v>9660</v>
          </cell>
          <cell r="BC61">
            <v>6900</v>
          </cell>
          <cell r="BD61">
            <v>4140</v>
          </cell>
          <cell r="BE61">
            <v>1380</v>
          </cell>
          <cell r="BF61">
            <v>2760</v>
          </cell>
          <cell r="BG61">
            <v>2760</v>
          </cell>
          <cell r="BH61">
            <v>2760</v>
          </cell>
          <cell r="BI61">
            <v>2760</v>
          </cell>
          <cell r="BJ61">
            <v>4140</v>
          </cell>
        </row>
        <row r="62">
          <cell r="A62">
            <v>12</v>
          </cell>
          <cell r="B62">
            <v>1771</v>
          </cell>
          <cell r="C62" t="str">
            <v>ペットシ－ツ＆トイレ　　　　　　　　　　　　　　</v>
          </cell>
          <cell r="D62">
            <v>1</v>
          </cell>
          <cell r="E62">
            <v>52</v>
          </cell>
          <cell r="F62">
            <v>4088803</v>
          </cell>
          <cell r="G62" t="str">
            <v>ﾍﾟﾂﾄｹｱ ｱｲｹﾝ ﾅﾌﾟｷﾝ</v>
          </cell>
          <cell r="H62" t="str">
            <v>ﾚｷﾞﾕﾗ- 16ﾏｲ 7X11.5CM</v>
          </cell>
          <cell r="I62">
            <v>498</v>
          </cell>
          <cell r="J62">
            <v>141531</v>
          </cell>
          <cell r="K62">
            <v>0</v>
          </cell>
          <cell r="L62">
            <v>0</v>
          </cell>
          <cell r="M62">
            <v>996</v>
          </cell>
          <cell r="N62">
            <v>1493</v>
          </cell>
          <cell r="O62">
            <v>498</v>
          </cell>
          <cell r="P62">
            <v>1494</v>
          </cell>
          <cell r="Q62">
            <v>2987</v>
          </cell>
          <cell r="R62">
            <v>2489</v>
          </cell>
          <cell r="S62">
            <v>996</v>
          </cell>
          <cell r="T62">
            <v>996</v>
          </cell>
          <cell r="U62">
            <v>2986</v>
          </cell>
          <cell r="V62">
            <v>3484</v>
          </cell>
          <cell r="W62">
            <v>996</v>
          </cell>
          <cell r="X62">
            <v>1494</v>
          </cell>
          <cell r="Y62">
            <v>996</v>
          </cell>
          <cell r="Z62">
            <v>1990</v>
          </cell>
          <cell r="AA62">
            <v>1494</v>
          </cell>
          <cell r="AB62">
            <v>1992</v>
          </cell>
          <cell r="AC62">
            <v>996</v>
          </cell>
          <cell r="AD62">
            <v>4176</v>
          </cell>
          <cell r="AE62">
            <v>2610</v>
          </cell>
          <cell r="AF62">
            <v>4176</v>
          </cell>
          <cell r="AG62">
            <v>2088</v>
          </cell>
          <cell r="AH62">
            <v>5742</v>
          </cell>
          <cell r="AI62">
            <v>7212</v>
          </cell>
          <cell r="AJ62">
            <v>2988</v>
          </cell>
          <cell r="AK62">
            <v>0</v>
          </cell>
          <cell r="AL62">
            <v>2988</v>
          </cell>
          <cell r="AM62">
            <v>5976</v>
          </cell>
          <cell r="AN62">
            <v>2490</v>
          </cell>
          <cell r="AO62">
            <v>1992</v>
          </cell>
          <cell r="AP62">
            <v>4482</v>
          </cell>
          <cell r="AQ62">
            <v>3984</v>
          </cell>
          <cell r="AR62">
            <v>6474</v>
          </cell>
          <cell r="AS62">
            <v>3984</v>
          </cell>
          <cell r="AT62">
            <v>3984</v>
          </cell>
          <cell r="AU62">
            <v>5478</v>
          </cell>
          <cell r="AV62">
            <v>4980</v>
          </cell>
          <cell r="AW62">
            <v>3486</v>
          </cell>
          <cell r="AX62">
            <v>3486</v>
          </cell>
          <cell r="AY62">
            <v>1992</v>
          </cell>
          <cell r="AZ62">
            <v>2988</v>
          </cell>
          <cell r="BA62">
            <v>4482</v>
          </cell>
          <cell r="BB62">
            <v>4482</v>
          </cell>
          <cell r="BC62">
            <v>1992</v>
          </cell>
          <cell r="BD62">
            <v>3486</v>
          </cell>
          <cell r="BE62">
            <v>1494</v>
          </cell>
          <cell r="BF62">
            <v>2490</v>
          </cell>
          <cell r="BG62">
            <v>1992</v>
          </cell>
          <cell r="BH62">
            <v>1494</v>
          </cell>
          <cell r="BI62">
            <v>2490</v>
          </cell>
          <cell r="BJ62">
            <v>996</v>
          </cell>
        </row>
        <row r="63">
          <cell r="A63">
            <v>12</v>
          </cell>
          <cell r="B63">
            <v>1771</v>
          </cell>
          <cell r="C63" t="str">
            <v>ペットシ－ツ＆トイレ　　　　　　　　　　　　　　</v>
          </cell>
          <cell r="D63">
            <v>1</v>
          </cell>
          <cell r="E63">
            <v>52</v>
          </cell>
          <cell r="F63">
            <v>6028559</v>
          </cell>
          <cell r="G63" t="str">
            <v>JP ﾍﾟﾂﾄﾉｶﾐﾊﾟﾝﾂ</v>
          </cell>
          <cell r="H63" t="str">
            <v>L 30P</v>
          </cell>
          <cell r="I63">
            <v>2780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</row>
        <row r="64">
          <cell r="A64">
            <v>12</v>
          </cell>
          <cell r="B64">
            <v>1771</v>
          </cell>
          <cell r="C64" t="str">
            <v>ペットシ－ツ＆トイレ　　　　　　　　　　　　　　</v>
          </cell>
          <cell r="D64">
            <v>1</v>
          </cell>
          <cell r="E64">
            <v>52</v>
          </cell>
          <cell r="F64">
            <v>4088811</v>
          </cell>
          <cell r="G64" t="str">
            <v>ﾍﾟﾂﾄｹｱ ｱｲｹﾝ ﾅﾌﾟｷﾝ</v>
          </cell>
          <cell r="H64" t="str">
            <v>ﾐﾆ 26ﾏｲ ｻｲｽﾞ4.5X7.5C</v>
          </cell>
          <cell r="I64">
            <v>398</v>
          </cell>
          <cell r="J64">
            <v>137996</v>
          </cell>
          <cell r="K64">
            <v>0</v>
          </cell>
          <cell r="L64">
            <v>0</v>
          </cell>
          <cell r="M64">
            <v>796</v>
          </cell>
          <cell r="N64">
            <v>1591</v>
          </cell>
          <cell r="O64">
            <v>2386</v>
          </cell>
          <cell r="P64">
            <v>1591</v>
          </cell>
          <cell r="Q64">
            <v>796</v>
          </cell>
          <cell r="R64">
            <v>2783</v>
          </cell>
          <cell r="S64">
            <v>1990</v>
          </cell>
          <cell r="T64">
            <v>1194</v>
          </cell>
          <cell r="U64">
            <v>1989</v>
          </cell>
          <cell r="V64">
            <v>398</v>
          </cell>
          <cell r="W64">
            <v>3182</v>
          </cell>
          <cell r="X64">
            <v>1988</v>
          </cell>
          <cell r="Y64">
            <v>3580</v>
          </cell>
          <cell r="Z64">
            <v>796</v>
          </cell>
          <cell r="AA64">
            <v>2387</v>
          </cell>
          <cell r="AB64">
            <v>1590</v>
          </cell>
          <cell r="AC64">
            <v>5218</v>
          </cell>
          <cell r="AD64">
            <v>2919</v>
          </cell>
          <cell r="AE64">
            <v>3753</v>
          </cell>
          <cell r="AF64">
            <v>4587</v>
          </cell>
          <cell r="AG64">
            <v>2919</v>
          </cell>
          <cell r="AH64">
            <v>5004</v>
          </cell>
          <cell r="AI64">
            <v>3715</v>
          </cell>
          <cell r="AJ64">
            <v>3184</v>
          </cell>
          <cell r="AK64">
            <v>1194</v>
          </cell>
          <cell r="AL64">
            <v>1592</v>
          </cell>
          <cell r="AM64">
            <v>3184</v>
          </cell>
          <cell r="AN64">
            <v>3582</v>
          </cell>
          <cell r="AO64">
            <v>3980</v>
          </cell>
          <cell r="AP64">
            <v>3184</v>
          </cell>
          <cell r="AQ64">
            <v>2786</v>
          </cell>
          <cell r="AR64">
            <v>4378</v>
          </cell>
          <cell r="AS64">
            <v>2388</v>
          </cell>
          <cell r="AT64">
            <v>5622</v>
          </cell>
          <cell r="AU64">
            <v>6766</v>
          </cell>
          <cell r="AV64">
            <v>5572</v>
          </cell>
          <cell r="AW64">
            <v>3582</v>
          </cell>
          <cell r="AX64">
            <v>2786</v>
          </cell>
          <cell r="AY64">
            <v>1592</v>
          </cell>
          <cell r="AZ64">
            <v>1194</v>
          </cell>
          <cell r="BA64">
            <v>1990</v>
          </cell>
          <cell r="BB64">
            <v>2786</v>
          </cell>
          <cell r="BC64">
            <v>3980</v>
          </cell>
          <cell r="BD64">
            <v>3980</v>
          </cell>
          <cell r="BE64">
            <v>2786</v>
          </cell>
          <cell r="BF64">
            <v>1194</v>
          </cell>
          <cell r="BG64">
            <v>1592</v>
          </cell>
          <cell r="BH64">
            <v>1990</v>
          </cell>
          <cell r="BI64">
            <v>2786</v>
          </cell>
          <cell r="BJ64">
            <v>1194</v>
          </cell>
        </row>
        <row r="65">
          <cell r="A65">
            <v>12</v>
          </cell>
          <cell r="B65">
            <v>1771</v>
          </cell>
          <cell r="C65" t="str">
            <v>ペットシ－ツ＆トイレ　　　　　　　　　　　　　　</v>
          </cell>
          <cell r="D65">
            <v>1</v>
          </cell>
          <cell r="E65">
            <v>52</v>
          </cell>
          <cell r="F65">
            <v>6766604</v>
          </cell>
          <cell r="G65" t="str">
            <v>ﾕﾆﾁﾔ-ﾑ  ｶﾐｵﾑﾂ</v>
          </cell>
          <cell r="H65" t="str">
            <v>SS 30P</v>
          </cell>
          <cell r="I65">
            <v>1980</v>
          </cell>
          <cell r="J65">
            <v>3709926</v>
          </cell>
          <cell r="K65">
            <v>134640</v>
          </cell>
          <cell r="L65">
            <v>174240</v>
          </cell>
          <cell r="M65">
            <v>130680</v>
          </cell>
          <cell r="N65">
            <v>164340</v>
          </cell>
          <cell r="O65">
            <v>148500</v>
          </cell>
          <cell r="P65">
            <v>168300</v>
          </cell>
          <cell r="Q65">
            <v>146520</v>
          </cell>
          <cell r="R65">
            <v>132660</v>
          </cell>
          <cell r="S65">
            <v>150480</v>
          </cell>
          <cell r="T65">
            <v>128700</v>
          </cell>
          <cell r="U65">
            <v>134640</v>
          </cell>
          <cell r="V65">
            <v>144540</v>
          </cell>
          <cell r="W65">
            <v>110880</v>
          </cell>
          <cell r="X65">
            <v>126720</v>
          </cell>
          <cell r="Y65">
            <v>136620</v>
          </cell>
          <cell r="Z65">
            <v>114840</v>
          </cell>
          <cell r="AA65">
            <v>138600</v>
          </cell>
          <cell r="AB65">
            <v>144540</v>
          </cell>
          <cell r="AC65">
            <v>118800</v>
          </cell>
          <cell r="AD65">
            <v>137214</v>
          </cell>
          <cell r="AE65">
            <v>120582</v>
          </cell>
          <cell r="AF65">
            <v>141372</v>
          </cell>
          <cell r="AG65">
            <v>141372</v>
          </cell>
          <cell r="AH65">
            <v>116424</v>
          </cell>
          <cell r="AI65">
            <v>118602</v>
          </cell>
          <cell r="AJ65">
            <v>106920</v>
          </cell>
          <cell r="AK65">
            <v>67320</v>
          </cell>
          <cell r="AL65">
            <v>79200</v>
          </cell>
          <cell r="AM65">
            <v>29700</v>
          </cell>
          <cell r="AN65">
            <v>1980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</row>
        <row r="66">
          <cell r="A66">
            <v>12</v>
          </cell>
          <cell r="B66">
            <v>1771</v>
          </cell>
          <cell r="C66" t="str">
            <v>ペットシ－ツ＆トイレ　　　　　　　　　　　　　　</v>
          </cell>
          <cell r="D66">
            <v>1</v>
          </cell>
          <cell r="E66">
            <v>52</v>
          </cell>
          <cell r="F66">
            <v>6300628</v>
          </cell>
          <cell r="G66" t="str">
            <v>ﾀ-ｷ- ｵｻﾝﾎﾟﾂﾁ</v>
          </cell>
          <cell r="H66" t="str">
            <v>OSP-1</v>
          </cell>
          <cell r="I66">
            <v>798</v>
          </cell>
          <cell r="J66">
            <v>354662</v>
          </cell>
          <cell r="K66">
            <v>6383</v>
          </cell>
          <cell r="L66">
            <v>7181</v>
          </cell>
          <cell r="M66">
            <v>9574</v>
          </cell>
          <cell r="N66">
            <v>8776</v>
          </cell>
          <cell r="O66">
            <v>7182</v>
          </cell>
          <cell r="P66">
            <v>14361</v>
          </cell>
          <cell r="Q66">
            <v>6382</v>
          </cell>
          <cell r="R66">
            <v>7182</v>
          </cell>
          <cell r="S66">
            <v>7978</v>
          </cell>
          <cell r="T66">
            <v>7978</v>
          </cell>
          <cell r="U66">
            <v>8776</v>
          </cell>
          <cell r="V66">
            <v>8777</v>
          </cell>
          <cell r="W66">
            <v>7979</v>
          </cell>
          <cell r="X66">
            <v>8776</v>
          </cell>
          <cell r="Y66">
            <v>6383</v>
          </cell>
          <cell r="Z66">
            <v>11170</v>
          </cell>
          <cell r="AA66">
            <v>12765</v>
          </cell>
          <cell r="AB66">
            <v>9575</v>
          </cell>
          <cell r="AC66">
            <v>4788</v>
          </cell>
          <cell r="AD66">
            <v>10044</v>
          </cell>
          <cell r="AE66">
            <v>8370</v>
          </cell>
          <cell r="AF66">
            <v>12555</v>
          </cell>
          <cell r="AG66">
            <v>9207</v>
          </cell>
          <cell r="AH66">
            <v>7533</v>
          </cell>
          <cell r="AI66">
            <v>11484</v>
          </cell>
          <cell r="AJ66">
            <v>4029</v>
          </cell>
          <cell r="AK66">
            <v>3990</v>
          </cell>
          <cell r="AL66">
            <v>9576</v>
          </cell>
          <cell r="AM66">
            <v>5586</v>
          </cell>
          <cell r="AN66">
            <v>3990</v>
          </cell>
          <cell r="AO66">
            <v>9276</v>
          </cell>
          <cell r="AP66">
            <v>6384</v>
          </cell>
          <cell r="AQ66">
            <v>6084</v>
          </cell>
          <cell r="AR66">
            <v>2394</v>
          </cell>
          <cell r="AS66">
            <v>4788</v>
          </cell>
          <cell r="AT66">
            <v>6384</v>
          </cell>
          <cell r="AU66">
            <v>5586</v>
          </cell>
          <cell r="AV66">
            <v>5586</v>
          </cell>
          <cell r="AW66">
            <v>6384</v>
          </cell>
          <cell r="AX66">
            <v>1596</v>
          </cell>
          <cell r="AY66">
            <v>6384</v>
          </cell>
          <cell r="AZ66">
            <v>3192</v>
          </cell>
          <cell r="BA66">
            <v>9576</v>
          </cell>
          <cell r="BB66">
            <v>3990</v>
          </cell>
          <cell r="BC66">
            <v>3990</v>
          </cell>
          <cell r="BD66">
            <v>3192</v>
          </cell>
          <cell r="BE66">
            <v>4788</v>
          </cell>
          <cell r="BF66">
            <v>4788</v>
          </cell>
          <cell r="BG66">
            <v>2394</v>
          </cell>
          <cell r="BH66">
            <v>2394</v>
          </cell>
          <cell r="BI66">
            <v>3990</v>
          </cell>
          <cell r="BJ66">
            <v>3192</v>
          </cell>
        </row>
        <row r="67">
          <cell r="A67">
            <v>12</v>
          </cell>
          <cell r="B67">
            <v>1771</v>
          </cell>
          <cell r="C67" t="str">
            <v>ペットシ－ツ＆トイレ　　　　　　　　　　　　　　</v>
          </cell>
          <cell r="D67">
            <v>1</v>
          </cell>
          <cell r="E67">
            <v>52</v>
          </cell>
          <cell r="F67">
            <v>6295521</v>
          </cell>
          <cell r="G67" t="str">
            <v>JP ﾍﾟﾂﾄﾉｶﾐﾊﾟﾝﾂ</v>
          </cell>
          <cell r="H67" t="str">
            <v>S24ﾏｲｲﾘﾄｸﾖｳ</v>
          </cell>
          <cell r="I67">
            <v>1800</v>
          </cell>
          <cell r="J67">
            <v>1143740</v>
          </cell>
          <cell r="K67">
            <v>9000</v>
          </cell>
          <cell r="L67">
            <v>3600</v>
          </cell>
          <cell r="M67">
            <v>7200</v>
          </cell>
          <cell r="N67">
            <v>10800</v>
          </cell>
          <cell r="O67">
            <v>7200</v>
          </cell>
          <cell r="P67">
            <v>10800</v>
          </cell>
          <cell r="Q67">
            <v>9000</v>
          </cell>
          <cell r="R67">
            <v>18000</v>
          </cell>
          <cell r="S67">
            <v>10800</v>
          </cell>
          <cell r="T67">
            <v>12600</v>
          </cell>
          <cell r="U67">
            <v>10800</v>
          </cell>
          <cell r="V67">
            <v>12600</v>
          </cell>
          <cell r="W67">
            <v>18000</v>
          </cell>
          <cell r="X67">
            <v>21600</v>
          </cell>
          <cell r="Y67">
            <v>23400</v>
          </cell>
          <cell r="Z67">
            <v>21600</v>
          </cell>
          <cell r="AA67">
            <v>16200</v>
          </cell>
          <cell r="AB67">
            <v>28800</v>
          </cell>
          <cell r="AC67">
            <v>19800</v>
          </cell>
          <cell r="AD67">
            <v>18900</v>
          </cell>
          <cell r="AE67">
            <v>20790</v>
          </cell>
          <cell r="AF67">
            <v>22680</v>
          </cell>
          <cell r="AG67">
            <v>18900</v>
          </cell>
          <cell r="AH67">
            <v>20790</v>
          </cell>
          <cell r="AI67">
            <v>12870</v>
          </cell>
          <cell r="AJ67">
            <v>18000</v>
          </cell>
          <cell r="AK67">
            <v>19800</v>
          </cell>
          <cell r="AL67">
            <v>25200</v>
          </cell>
          <cell r="AM67">
            <v>30600</v>
          </cell>
          <cell r="AN67">
            <v>36000</v>
          </cell>
          <cell r="AO67">
            <v>16200</v>
          </cell>
          <cell r="AP67">
            <v>32400</v>
          </cell>
          <cell r="AQ67">
            <v>27000</v>
          </cell>
          <cell r="AR67">
            <v>39580</v>
          </cell>
          <cell r="AS67">
            <v>19580</v>
          </cell>
          <cell r="AT67">
            <v>28480</v>
          </cell>
          <cell r="AU67">
            <v>32040</v>
          </cell>
          <cell r="AV67">
            <v>33820</v>
          </cell>
          <cell r="AW67">
            <v>33820</v>
          </cell>
          <cell r="AX67">
            <v>21360</v>
          </cell>
          <cell r="AY67">
            <v>19580</v>
          </cell>
          <cell r="AZ67">
            <v>16020</v>
          </cell>
          <cell r="BA67">
            <v>24920</v>
          </cell>
          <cell r="BB67">
            <v>29370</v>
          </cell>
          <cell r="BC67">
            <v>17800</v>
          </cell>
          <cell r="BD67">
            <v>29720</v>
          </cell>
          <cell r="BE67">
            <v>27050</v>
          </cell>
          <cell r="BF67">
            <v>38970</v>
          </cell>
          <cell r="BG67">
            <v>32930</v>
          </cell>
          <cell r="BH67">
            <v>35410</v>
          </cell>
          <cell r="BI67">
            <v>27228</v>
          </cell>
          <cell r="BJ67">
            <v>44132</v>
          </cell>
        </row>
        <row r="68">
          <cell r="A68">
            <v>12</v>
          </cell>
          <cell r="B68">
            <v>1771</v>
          </cell>
          <cell r="C68" t="str">
            <v>ペットシ－ツ＆トイレ　　　　　　　　　　　　　　</v>
          </cell>
          <cell r="D68">
            <v>1</v>
          </cell>
          <cell r="E68">
            <v>52</v>
          </cell>
          <cell r="F68">
            <v>6295471</v>
          </cell>
          <cell r="G68" t="str">
            <v>JPﾍﾟﾂﾄﾉｶﾐﾊﾟﾝﾂ</v>
          </cell>
          <cell r="H68" t="str">
            <v>M24ﾏｲｲﾘﾄｸﾖｳ</v>
          </cell>
          <cell r="I68">
            <v>1800</v>
          </cell>
          <cell r="J68">
            <v>1475315</v>
          </cell>
          <cell r="K68">
            <v>17258</v>
          </cell>
          <cell r="L68">
            <v>12705</v>
          </cell>
          <cell r="M68">
            <v>12600</v>
          </cell>
          <cell r="N68">
            <v>18000</v>
          </cell>
          <cell r="O68">
            <v>12600</v>
          </cell>
          <cell r="P68">
            <v>9000</v>
          </cell>
          <cell r="Q68">
            <v>19800</v>
          </cell>
          <cell r="R68">
            <v>16200</v>
          </cell>
          <cell r="S68">
            <v>25200</v>
          </cell>
          <cell r="T68">
            <v>9000</v>
          </cell>
          <cell r="U68">
            <v>21600</v>
          </cell>
          <cell r="V68">
            <v>25200</v>
          </cell>
          <cell r="W68">
            <v>19800</v>
          </cell>
          <cell r="X68">
            <v>23400</v>
          </cell>
          <cell r="Y68">
            <v>18000</v>
          </cell>
          <cell r="Z68">
            <v>30600</v>
          </cell>
          <cell r="AA68">
            <v>14400</v>
          </cell>
          <cell r="AB68">
            <v>21600</v>
          </cell>
          <cell r="AC68">
            <v>16200</v>
          </cell>
          <cell r="AD68">
            <v>17010</v>
          </cell>
          <cell r="AE68">
            <v>13230</v>
          </cell>
          <cell r="AF68">
            <v>18900</v>
          </cell>
          <cell r="AG68">
            <v>18510</v>
          </cell>
          <cell r="AH68">
            <v>31548</v>
          </cell>
          <cell r="AI68">
            <v>35370</v>
          </cell>
          <cell r="AJ68">
            <v>23400</v>
          </cell>
          <cell r="AK68">
            <v>27000</v>
          </cell>
          <cell r="AL68">
            <v>16200</v>
          </cell>
          <cell r="AM68">
            <v>34200</v>
          </cell>
          <cell r="AN68">
            <v>37800</v>
          </cell>
          <cell r="AO68">
            <v>28800</v>
          </cell>
          <cell r="AP68">
            <v>39600</v>
          </cell>
          <cell r="AQ68">
            <v>36680</v>
          </cell>
          <cell r="AR68">
            <v>46800</v>
          </cell>
          <cell r="AS68">
            <v>37380</v>
          </cell>
          <cell r="AT68">
            <v>44500</v>
          </cell>
          <cell r="AU68">
            <v>52860</v>
          </cell>
          <cell r="AV68">
            <v>46280</v>
          </cell>
          <cell r="AW68">
            <v>41640</v>
          </cell>
          <cell r="AX68">
            <v>48060</v>
          </cell>
          <cell r="AY68">
            <v>23140</v>
          </cell>
          <cell r="AZ68">
            <v>33820</v>
          </cell>
          <cell r="BA68">
            <v>25626</v>
          </cell>
          <cell r="BB68">
            <v>43420</v>
          </cell>
          <cell r="BC68">
            <v>36846</v>
          </cell>
          <cell r="BD68">
            <v>41916</v>
          </cell>
          <cell r="BE68">
            <v>21360</v>
          </cell>
          <cell r="BF68">
            <v>23140</v>
          </cell>
          <cell r="BG68">
            <v>54600</v>
          </cell>
          <cell r="BH68">
            <v>52682</v>
          </cell>
          <cell r="BI68">
            <v>34836</v>
          </cell>
          <cell r="BJ68">
            <v>44998</v>
          </cell>
        </row>
        <row r="69">
          <cell r="A69">
            <v>12</v>
          </cell>
          <cell r="B69">
            <v>1771</v>
          </cell>
          <cell r="C69" t="str">
            <v>ペットシ－ツ＆トイレ　　　　　　　　　　　　　　</v>
          </cell>
          <cell r="D69">
            <v>1</v>
          </cell>
          <cell r="E69">
            <v>52</v>
          </cell>
          <cell r="F69">
            <v>6028658</v>
          </cell>
          <cell r="G69" t="str">
            <v>JPﾍﾟﾂﾄﾉｶﾐﾊﾟﾝﾂ</v>
          </cell>
          <cell r="H69" t="str">
            <v>SS 30P</v>
          </cell>
          <cell r="I69">
            <v>2480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</row>
        <row r="70">
          <cell r="A70">
            <v>12</v>
          </cell>
          <cell r="B70">
            <v>1771</v>
          </cell>
          <cell r="C70" t="str">
            <v>ペットシ－ツ＆トイレ　　　　　　　　　　　　　　</v>
          </cell>
          <cell r="D70">
            <v>1</v>
          </cell>
          <cell r="E70">
            <v>52</v>
          </cell>
          <cell r="F70">
            <v>6028641</v>
          </cell>
          <cell r="G70" t="str">
            <v>JP ﾍﾟﾂﾄﾉｶﾐﾊﾟﾝﾂ</v>
          </cell>
          <cell r="H70" t="str">
            <v>S 30P</v>
          </cell>
          <cell r="I70">
            <v>2480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</row>
        <row r="71">
          <cell r="A71">
            <v>12</v>
          </cell>
          <cell r="B71">
            <v>1771</v>
          </cell>
          <cell r="C71" t="str">
            <v>ペットシ－ツ＆トイレ　　　　　　　　　　　　　　</v>
          </cell>
          <cell r="D71">
            <v>1</v>
          </cell>
          <cell r="E71">
            <v>52</v>
          </cell>
          <cell r="F71">
            <v>6766638</v>
          </cell>
          <cell r="G71" t="str">
            <v>ﾕﾆﾁﾔ-ﾑ  ｶﾐｵﾑﾂ</v>
          </cell>
          <cell r="H71" t="str">
            <v>L 26P</v>
          </cell>
          <cell r="I71">
            <v>1980</v>
          </cell>
          <cell r="J71">
            <v>2235519</v>
          </cell>
          <cell r="K71">
            <v>108900</v>
          </cell>
          <cell r="L71">
            <v>81180</v>
          </cell>
          <cell r="M71">
            <v>97020</v>
          </cell>
          <cell r="N71">
            <v>75240</v>
          </cell>
          <cell r="O71">
            <v>106920</v>
          </cell>
          <cell r="P71">
            <v>81180</v>
          </cell>
          <cell r="Q71">
            <v>93060</v>
          </cell>
          <cell r="R71">
            <v>79200</v>
          </cell>
          <cell r="S71">
            <v>73260</v>
          </cell>
          <cell r="T71">
            <v>65340</v>
          </cell>
          <cell r="U71">
            <v>77220</v>
          </cell>
          <cell r="V71">
            <v>73260</v>
          </cell>
          <cell r="W71">
            <v>41580</v>
          </cell>
          <cell r="X71">
            <v>71280</v>
          </cell>
          <cell r="Y71">
            <v>73260</v>
          </cell>
          <cell r="Z71">
            <v>83160</v>
          </cell>
          <cell r="AA71">
            <v>83160</v>
          </cell>
          <cell r="AB71">
            <v>75240</v>
          </cell>
          <cell r="AC71">
            <v>95040</v>
          </cell>
          <cell r="AD71">
            <v>81081</v>
          </cell>
          <cell r="AE71">
            <v>74844</v>
          </cell>
          <cell r="AF71">
            <v>93555</v>
          </cell>
          <cell r="AG71">
            <v>79002</v>
          </cell>
          <cell r="AH71">
            <v>74844</v>
          </cell>
          <cell r="AI71">
            <v>73953</v>
          </cell>
          <cell r="AJ71">
            <v>67320</v>
          </cell>
          <cell r="AK71">
            <v>65340</v>
          </cell>
          <cell r="AL71">
            <v>55440</v>
          </cell>
          <cell r="AM71">
            <v>35640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</row>
        <row r="72">
          <cell r="A72">
            <v>12</v>
          </cell>
          <cell r="B72">
            <v>1771</v>
          </cell>
          <cell r="C72" t="str">
            <v>ペットシ－ツ＆トイレ　　　　　　　　　　　　　　</v>
          </cell>
          <cell r="D72">
            <v>1</v>
          </cell>
          <cell r="E72">
            <v>52</v>
          </cell>
          <cell r="F72">
            <v>6766620</v>
          </cell>
          <cell r="G72" t="str">
            <v>ﾕﾆﾁﾔ-ﾑ  ｶﾐｵﾑﾂ</v>
          </cell>
          <cell r="H72" t="str">
            <v>M 28P</v>
          </cell>
          <cell r="I72">
            <v>1980</v>
          </cell>
          <cell r="J72">
            <v>2046528</v>
          </cell>
          <cell r="K72">
            <v>73260</v>
          </cell>
          <cell r="L72">
            <v>57420</v>
          </cell>
          <cell r="M72">
            <v>71280</v>
          </cell>
          <cell r="N72">
            <v>99000</v>
          </cell>
          <cell r="O72">
            <v>79200</v>
          </cell>
          <cell r="P72">
            <v>81180</v>
          </cell>
          <cell r="Q72">
            <v>85140</v>
          </cell>
          <cell r="R72">
            <v>73260</v>
          </cell>
          <cell r="S72">
            <v>87120</v>
          </cell>
          <cell r="T72">
            <v>49500</v>
          </cell>
          <cell r="U72">
            <v>63360</v>
          </cell>
          <cell r="V72">
            <v>83160</v>
          </cell>
          <cell r="W72">
            <v>51480</v>
          </cell>
          <cell r="X72">
            <v>79200</v>
          </cell>
          <cell r="Y72">
            <v>57420</v>
          </cell>
          <cell r="Z72">
            <v>85140</v>
          </cell>
          <cell r="AA72">
            <v>63360</v>
          </cell>
          <cell r="AB72">
            <v>63360</v>
          </cell>
          <cell r="AC72">
            <v>71280</v>
          </cell>
          <cell r="AD72">
            <v>85239</v>
          </cell>
          <cell r="AE72">
            <v>72765</v>
          </cell>
          <cell r="AF72">
            <v>62370</v>
          </cell>
          <cell r="AG72">
            <v>60291</v>
          </cell>
          <cell r="AH72">
            <v>95634</v>
          </cell>
          <cell r="AI72">
            <v>82269</v>
          </cell>
          <cell r="AJ72">
            <v>63360</v>
          </cell>
          <cell r="AK72">
            <v>69300</v>
          </cell>
          <cell r="AL72">
            <v>49500</v>
          </cell>
          <cell r="AM72">
            <v>29700</v>
          </cell>
          <cell r="AN72">
            <v>1980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</row>
        <row r="73">
          <cell r="A73">
            <v>12</v>
          </cell>
          <cell r="B73">
            <v>1771</v>
          </cell>
          <cell r="C73" t="str">
            <v>ペットシ－ツ＆トイレ　　　　　　　　　　　　　　</v>
          </cell>
          <cell r="D73">
            <v>1</v>
          </cell>
          <cell r="E73">
            <v>52</v>
          </cell>
          <cell r="F73">
            <v>6766612</v>
          </cell>
          <cell r="G73" t="str">
            <v>ﾕﾆﾁﾔ-ﾑ  ｶﾐｵﾑﾂ</v>
          </cell>
          <cell r="H73" t="str">
            <v>S 30P</v>
          </cell>
          <cell r="I73">
            <v>1980</v>
          </cell>
          <cell r="J73">
            <v>2577168</v>
          </cell>
          <cell r="K73">
            <v>89100</v>
          </cell>
          <cell r="L73">
            <v>104940</v>
          </cell>
          <cell r="M73">
            <v>89100</v>
          </cell>
          <cell r="N73">
            <v>87120</v>
          </cell>
          <cell r="O73">
            <v>100980</v>
          </cell>
          <cell r="P73">
            <v>87120</v>
          </cell>
          <cell r="Q73">
            <v>116820</v>
          </cell>
          <cell r="R73">
            <v>85140</v>
          </cell>
          <cell r="S73">
            <v>89100</v>
          </cell>
          <cell r="T73">
            <v>93060</v>
          </cell>
          <cell r="U73">
            <v>104940</v>
          </cell>
          <cell r="V73">
            <v>122760</v>
          </cell>
          <cell r="W73">
            <v>83160</v>
          </cell>
          <cell r="X73">
            <v>104940</v>
          </cell>
          <cell r="Y73">
            <v>100980</v>
          </cell>
          <cell r="Z73">
            <v>89100</v>
          </cell>
          <cell r="AA73">
            <v>75240</v>
          </cell>
          <cell r="AB73">
            <v>100980</v>
          </cell>
          <cell r="AC73">
            <v>108900</v>
          </cell>
          <cell r="AD73">
            <v>108108</v>
          </cell>
          <cell r="AE73">
            <v>108108</v>
          </cell>
          <cell r="AF73">
            <v>72765</v>
          </cell>
          <cell r="AG73">
            <v>93555</v>
          </cell>
          <cell r="AH73">
            <v>95634</v>
          </cell>
          <cell r="AI73">
            <v>73458</v>
          </cell>
          <cell r="AJ73">
            <v>65340</v>
          </cell>
          <cell r="AK73">
            <v>55440</v>
          </cell>
          <cell r="AL73">
            <v>51480</v>
          </cell>
          <cell r="AM73">
            <v>15840</v>
          </cell>
          <cell r="AN73">
            <v>3960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</row>
        <row r="74">
          <cell r="A74">
            <v>12</v>
          </cell>
          <cell r="B74">
            <v>1771</v>
          </cell>
          <cell r="C74" t="str">
            <v>ペットシ－ツ＆トイレ　　　　　　　　　　　　　　</v>
          </cell>
          <cell r="D74">
            <v>1</v>
          </cell>
          <cell r="E74">
            <v>52</v>
          </cell>
          <cell r="F74">
            <v>6277727</v>
          </cell>
          <cell r="G74" t="str">
            <v>ﾄﾖﾀｶｺｳ ﾖｺﾓﾚﾎﾞｳｼｼ-ﾄ</v>
          </cell>
          <cell r="H74" t="str">
            <v>2ﾏｲｲﾘ</v>
          </cell>
          <cell r="I74">
            <v>498</v>
          </cell>
          <cell r="J74">
            <v>139021</v>
          </cell>
          <cell r="K74">
            <v>4980</v>
          </cell>
          <cell r="L74">
            <v>996</v>
          </cell>
          <cell r="M74">
            <v>2987</v>
          </cell>
          <cell r="N74">
            <v>6469</v>
          </cell>
          <cell r="O74">
            <v>1992</v>
          </cell>
          <cell r="P74">
            <v>1992</v>
          </cell>
          <cell r="Q74">
            <v>5478</v>
          </cell>
          <cell r="R74">
            <v>4975</v>
          </cell>
          <cell r="S74">
            <v>1992</v>
          </cell>
          <cell r="T74">
            <v>3981</v>
          </cell>
          <cell r="U74">
            <v>1494</v>
          </cell>
          <cell r="V74">
            <v>3484</v>
          </cell>
          <cell r="W74">
            <v>1493</v>
          </cell>
          <cell r="X74">
            <v>2489</v>
          </cell>
          <cell r="Y74">
            <v>1494</v>
          </cell>
          <cell r="Z74">
            <v>3983</v>
          </cell>
          <cell r="AA74">
            <v>3983</v>
          </cell>
          <cell r="AB74">
            <v>3484</v>
          </cell>
          <cell r="AC74">
            <v>2987</v>
          </cell>
          <cell r="AD74">
            <v>4698</v>
          </cell>
          <cell r="AE74">
            <v>1566</v>
          </cell>
          <cell r="AF74">
            <v>1044</v>
          </cell>
          <cell r="AG74">
            <v>4176</v>
          </cell>
          <cell r="AH74">
            <v>1044</v>
          </cell>
          <cell r="AI74">
            <v>522</v>
          </cell>
          <cell r="AJ74">
            <v>3486</v>
          </cell>
          <cell r="AK74">
            <v>996</v>
          </cell>
          <cell r="AL74">
            <v>996</v>
          </cell>
          <cell r="AM74">
            <v>4980</v>
          </cell>
          <cell r="AN74">
            <v>996</v>
          </cell>
          <cell r="AO74">
            <v>2490</v>
          </cell>
          <cell r="AP74">
            <v>4482</v>
          </cell>
          <cell r="AQ74">
            <v>996</v>
          </cell>
          <cell r="AR74">
            <v>3984</v>
          </cell>
          <cell r="AS74">
            <v>2988</v>
          </cell>
          <cell r="AT74">
            <v>5976</v>
          </cell>
          <cell r="AU74">
            <v>1494</v>
          </cell>
          <cell r="AV74">
            <v>3486</v>
          </cell>
          <cell r="AW74">
            <v>1494</v>
          </cell>
          <cell r="AX74">
            <v>2490</v>
          </cell>
          <cell r="AY74">
            <v>996</v>
          </cell>
          <cell r="AZ74">
            <v>1494</v>
          </cell>
          <cell r="BA74">
            <v>2490</v>
          </cell>
          <cell r="BB74">
            <v>498</v>
          </cell>
          <cell r="BC74">
            <v>2490</v>
          </cell>
          <cell r="BD74">
            <v>1992</v>
          </cell>
          <cell r="BE74">
            <v>1992</v>
          </cell>
          <cell r="BF74">
            <v>996</v>
          </cell>
          <cell r="BG74">
            <v>3486</v>
          </cell>
          <cell r="BH74">
            <v>996</v>
          </cell>
          <cell r="BI74">
            <v>3984</v>
          </cell>
          <cell r="BJ74">
            <v>2490</v>
          </cell>
        </row>
        <row r="75">
          <cell r="A75">
            <v>12</v>
          </cell>
          <cell r="B75">
            <v>1771</v>
          </cell>
          <cell r="C75" t="str">
            <v>ペットシ－ツ＆トイレ　　　　　　　　　　　　　　</v>
          </cell>
          <cell r="D75">
            <v>1</v>
          </cell>
          <cell r="E75">
            <v>52</v>
          </cell>
          <cell r="F75">
            <v>6028625</v>
          </cell>
          <cell r="G75" t="str">
            <v>JPﾍﾟﾂﾄﾉｶﾐﾊﾟﾝﾂ</v>
          </cell>
          <cell r="H75" t="str">
            <v>M 30P</v>
          </cell>
          <cell r="I75">
            <v>2780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</row>
        <row r="76">
          <cell r="A76">
            <v>12</v>
          </cell>
          <cell r="B76">
            <v>1771</v>
          </cell>
          <cell r="C76" t="str">
            <v>ペットシ－ツ＆トイレ　　　　　　　　　　　　　　</v>
          </cell>
          <cell r="D76">
            <v>1</v>
          </cell>
          <cell r="E76">
            <v>52</v>
          </cell>
          <cell r="F76">
            <v>5918149</v>
          </cell>
          <cell r="G76" t="str">
            <v>ｹﾞﾝﾀﾞｲ ﾋﾞｽｶﾙﾘｷﾂﾄﾞ</v>
          </cell>
          <cell r="H76" t="str">
            <v>ｲﾇﾖｳ</v>
          </cell>
          <cell r="I76">
            <v>498</v>
          </cell>
          <cell r="J76">
            <v>9462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498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4980</v>
          </cell>
          <cell r="AS76">
            <v>0</v>
          </cell>
          <cell r="AT76">
            <v>0</v>
          </cell>
          <cell r="AU76">
            <v>498</v>
          </cell>
          <cell r="AV76">
            <v>0</v>
          </cell>
          <cell r="AW76">
            <v>498</v>
          </cell>
          <cell r="AX76">
            <v>0</v>
          </cell>
          <cell r="AY76">
            <v>0</v>
          </cell>
          <cell r="AZ76">
            <v>498</v>
          </cell>
          <cell r="BA76">
            <v>498</v>
          </cell>
          <cell r="BB76">
            <v>996</v>
          </cell>
          <cell r="BC76">
            <v>498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498</v>
          </cell>
          <cell r="BJ76">
            <v>0</v>
          </cell>
        </row>
        <row r="77">
          <cell r="A77">
            <v>12</v>
          </cell>
          <cell r="B77">
            <v>1771</v>
          </cell>
          <cell r="C77" t="str">
            <v>ペットシ－ツ＆トイレ　　　　　　　　　　　　　　</v>
          </cell>
          <cell r="D77">
            <v>1</v>
          </cell>
          <cell r="E77">
            <v>52</v>
          </cell>
          <cell r="F77">
            <v>6346845</v>
          </cell>
          <cell r="G77" t="str">
            <v>ｺﾝﾊﾟｸﾄﾍﾟﾂﾄｼ-ﾂR</v>
          </cell>
          <cell r="H77" t="str">
            <v>KD-200R</v>
          </cell>
          <cell r="I77">
            <v>725</v>
          </cell>
          <cell r="J77">
            <v>23572485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91900</v>
          </cell>
          <cell r="AV77">
            <v>194300</v>
          </cell>
          <cell r="AW77">
            <v>565500</v>
          </cell>
          <cell r="AX77">
            <v>1059480</v>
          </cell>
          <cell r="AY77">
            <v>165550</v>
          </cell>
          <cell r="AZ77">
            <v>549550</v>
          </cell>
          <cell r="BA77">
            <v>3727600</v>
          </cell>
          <cell r="BB77">
            <v>1774800</v>
          </cell>
          <cell r="BC77">
            <v>2217050</v>
          </cell>
          <cell r="BD77">
            <v>1986500</v>
          </cell>
          <cell r="BE77">
            <v>1943790</v>
          </cell>
          <cell r="BF77">
            <v>2043170</v>
          </cell>
          <cell r="BG77">
            <v>1914885</v>
          </cell>
          <cell r="BH77">
            <v>1497850</v>
          </cell>
          <cell r="BI77">
            <v>1986210</v>
          </cell>
          <cell r="BJ77">
            <v>1854350</v>
          </cell>
        </row>
        <row r="78">
          <cell r="A78">
            <v>12</v>
          </cell>
          <cell r="B78">
            <v>1771</v>
          </cell>
          <cell r="C78" t="str">
            <v>ペットシ－ツ＆トイレ　　　　　　　　　　　　　　</v>
          </cell>
          <cell r="D78">
            <v>1</v>
          </cell>
          <cell r="E78">
            <v>52</v>
          </cell>
          <cell r="F78">
            <v>5352844</v>
          </cell>
          <cell r="G78" t="str">
            <v>ｺ-ﾁﾖ- ｽﾞﾚﾅｲｼ-ﾂ</v>
          </cell>
          <cell r="H78" t="str">
            <v>ﾚｷﾞﾕﾗ-ｵﾀﾒｼ5ﾏｲ</v>
          </cell>
          <cell r="I78">
            <v>98</v>
          </cell>
          <cell r="J78">
            <v>27340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1530</v>
          </cell>
          <cell r="AH78">
            <v>510</v>
          </cell>
          <cell r="AI78">
            <v>506</v>
          </cell>
          <cell r="AJ78">
            <v>1078</v>
          </cell>
          <cell r="AK78">
            <v>392</v>
          </cell>
          <cell r="AL78">
            <v>882</v>
          </cell>
          <cell r="AM78">
            <v>1078</v>
          </cell>
          <cell r="AN78">
            <v>588</v>
          </cell>
          <cell r="AO78">
            <v>588</v>
          </cell>
          <cell r="AP78">
            <v>1078</v>
          </cell>
          <cell r="AQ78">
            <v>784</v>
          </cell>
          <cell r="AR78">
            <v>784</v>
          </cell>
          <cell r="AS78">
            <v>882</v>
          </cell>
          <cell r="AT78">
            <v>980</v>
          </cell>
          <cell r="AU78">
            <v>980</v>
          </cell>
          <cell r="AV78">
            <v>1470</v>
          </cell>
          <cell r="AW78">
            <v>1764</v>
          </cell>
          <cell r="AX78">
            <v>882</v>
          </cell>
          <cell r="AY78">
            <v>784</v>
          </cell>
          <cell r="AZ78">
            <v>686</v>
          </cell>
          <cell r="BA78">
            <v>784</v>
          </cell>
          <cell r="BB78">
            <v>980</v>
          </cell>
          <cell r="BC78">
            <v>1078</v>
          </cell>
          <cell r="BD78">
            <v>980</v>
          </cell>
          <cell r="BE78">
            <v>1176</v>
          </cell>
          <cell r="BF78">
            <v>1372</v>
          </cell>
          <cell r="BG78">
            <v>686</v>
          </cell>
          <cell r="BH78">
            <v>588</v>
          </cell>
          <cell r="BI78">
            <v>882</v>
          </cell>
          <cell r="BJ78">
            <v>588</v>
          </cell>
        </row>
        <row r="79">
          <cell r="A79">
            <v>12</v>
          </cell>
          <cell r="B79">
            <v>1771</v>
          </cell>
          <cell r="C79" t="str">
            <v>ペットシ－ツ＆トイレ　　　　　　　　　　　　　　</v>
          </cell>
          <cell r="D79">
            <v>1</v>
          </cell>
          <cell r="E79">
            <v>52</v>
          </cell>
          <cell r="F79">
            <v>5775127</v>
          </cell>
          <cell r="G79" t="str">
            <v>TO ﾊｳｽﾌﾞﾚ-ｷﾝｸﾞｴｲﾄﾞ</v>
          </cell>
          <cell r="H79" t="str">
            <v>60g</v>
          </cell>
          <cell r="I79">
            <v>1380</v>
          </cell>
          <cell r="J79">
            <v>35052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1380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966</v>
          </cell>
          <cell r="AX79">
            <v>1380</v>
          </cell>
          <cell r="AY79">
            <v>0</v>
          </cell>
          <cell r="AZ79">
            <v>4140</v>
          </cell>
          <cell r="BA79">
            <v>1380</v>
          </cell>
          <cell r="BB79">
            <v>1380</v>
          </cell>
          <cell r="BC79">
            <v>0</v>
          </cell>
          <cell r="BD79">
            <v>1380</v>
          </cell>
          <cell r="BE79">
            <v>2760</v>
          </cell>
          <cell r="BF79">
            <v>4140</v>
          </cell>
          <cell r="BG79">
            <v>1380</v>
          </cell>
          <cell r="BH79">
            <v>3726</v>
          </cell>
          <cell r="BI79">
            <v>4140</v>
          </cell>
          <cell r="BJ79">
            <v>6900</v>
          </cell>
        </row>
        <row r="80">
          <cell r="A80">
            <v>12</v>
          </cell>
          <cell r="B80">
            <v>1771</v>
          </cell>
          <cell r="C80" t="str">
            <v>ペットシ－ツ＆トイレ　　　　　　　　　　　　　　</v>
          </cell>
          <cell r="D80">
            <v>1</v>
          </cell>
          <cell r="E80">
            <v>52</v>
          </cell>
          <cell r="F80">
            <v>5805270</v>
          </cell>
          <cell r="G80" t="str">
            <v>ｵﾘﾀﾀﾐｲﾇﾄｲﾚ</v>
          </cell>
          <cell r="H80" t="str">
            <v>IT-500 ｽﾄ-ﾝﾍﾞ-ｼﾞﾕ</v>
          </cell>
          <cell r="I80">
            <v>1280</v>
          </cell>
          <cell r="J80">
            <v>3025422</v>
          </cell>
          <cell r="K80">
            <v>61440</v>
          </cell>
          <cell r="L80">
            <v>74240</v>
          </cell>
          <cell r="M80">
            <v>61440</v>
          </cell>
          <cell r="N80">
            <v>62720</v>
          </cell>
          <cell r="O80">
            <v>75520</v>
          </cell>
          <cell r="P80">
            <v>64000</v>
          </cell>
          <cell r="Q80">
            <v>62720</v>
          </cell>
          <cell r="R80">
            <v>61440</v>
          </cell>
          <cell r="S80">
            <v>65280</v>
          </cell>
          <cell r="T80">
            <v>56320</v>
          </cell>
          <cell r="U80">
            <v>55040</v>
          </cell>
          <cell r="V80">
            <v>71680</v>
          </cell>
          <cell r="W80">
            <v>56320</v>
          </cell>
          <cell r="X80">
            <v>62720</v>
          </cell>
          <cell r="Y80">
            <v>51200</v>
          </cell>
          <cell r="Z80">
            <v>60160</v>
          </cell>
          <cell r="AA80">
            <v>65280</v>
          </cell>
          <cell r="AB80">
            <v>80640</v>
          </cell>
          <cell r="AC80">
            <v>71680</v>
          </cell>
          <cell r="AD80">
            <v>87360</v>
          </cell>
          <cell r="AE80">
            <v>71232</v>
          </cell>
          <cell r="AF80">
            <v>77952</v>
          </cell>
          <cell r="AG80">
            <v>64448</v>
          </cell>
          <cell r="AH80">
            <v>41664</v>
          </cell>
          <cell r="AI80">
            <v>71872</v>
          </cell>
          <cell r="AJ80">
            <v>52544</v>
          </cell>
          <cell r="AK80">
            <v>52090</v>
          </cell>
          <cell r="AL80">
            <v>51200</v>
          </cell>
          <cell r="AM80">
            <v>51200</v>
          </cell>
          <cell r="AN80">
            <v>36940</v>
          </cell>
          <cell r="AO80">
            <v>42740</v>
          </cell>
          <cell r="AP80">
            <v>47360</v>
          </cell>
          <cell r="AQ80">
            <v>43520</v>
          </cell>
          <cell r="AR80">
            <v>43520</v>
          </cell>
          <cell r="AS80">
            <v>42240</v>
          </cell>
          <cell r="AT80">
            <v>42240</v>
          </cell>
          <cell r="AU80">
            <v>48640</v>
          </cell>
          <cell r="AV80">
            <v>63700</v>
          </cell>
          <cell r="AW80">
            <v>57600</v>
          </cell>
          <cell r="AX80">
            <v>51200</v>
          </cell>
          <cell r="AY80">
            <v>46080</v>
          </cell>
          <cell r="AZ80">
            <v>53760</v>
          </cell>
          <cell r="BA80">
            <v>55040</v>
          </cell>
          <cell r="BB80">
            <v>43520</v>
          </cell>
          <cell r="BC80">
            <v>46080</v>
          </cell>
          <cell r="BD80">
            <v>55040</v>
          </cell>
          <cell r="BE80">
            <v>42240</v>
          </cell>
          <cell r="BF80">
            <v>49920</v>
          </cell>
          <cell r="BG80">
            <v>42240</v>
          </cell>
          <cell r="BH80">
            <v>51200</v>
          </cell>
          <cell r="BI80">
            <v>67840</v>
          </cell>
          <cell r="BJ80">
            <v>111360</v>
          </cell>
        </row>
        <row r="81">
          <cell r="A81">
            <v>12</v>
          </cell>
          <cell r="B81">
            <v>1771</v>
          </cell>
          <cell r="C81" t="str">
            <v>ペットシ－ツ＆トイレ　　　　　　　　　　　　　　</v>
          </cell>
          <cell r="D81">
            <v>1</v>
          </cell>
          <cell r="E81">
            <v>52</v>
          </cell>
          <cell r="F81">
            <v>5805494</v>
          </cell>
          <cell r="G81" t="str">
            <v>ﾆｵﾜﾝｸﾝ</v>
          </cell>
          <cell r="H81" t="str">
            <v>70ｾﾝﾁﾒ-ﾄﾙ*45ｾﾝﾁﾒ-ﾄﾙ</v>
          </cell>
          <cell r="I81">
            <v>348</v>
          </cell>
          <cell r="J81">
            <v>11454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2490</v>
          </cell>
          <cell r="BH81">
            <v>1992</v>
          </cell>
          <cell r="BI81">
            <v>1992</v>
          </cell>
          <cell r="BJ81">
            <v>4980</v>
          </cell>
        </row>
        <row r="82">
          <cell r="A82">
            <v>12</v>
          </cell>
          <cell r="B82">
            <v>1771</v>
          </cell>
          <cell r="C82" t="str">
            <v>ペットシ－ツ＆トイレ　　　　　　　　　　　　　　</v>
          </cell>
          <cell r="D82">
            <v>1</v>
          </cell>
          <cell r="E82">
            <v>52</v>
          </cell>
          <cell r="F82">
            <v>6382915</v>
          </cell>
          <cell r="G82" t="str">
            <v>ｸﾘ-ﾝﾍﾟﾂﾄｼ-ﾂｽｸｴｱ</v>
          </cell>
          <cell r="H82" t="str">
            <v>NS-70SQ</v>
          </cell>
          <cell r="I82">
            <v>980</v>
          </cell>
          <cell r="J82">
            <v>319921</v>
          </cell>
          <cell r="K82">
            <v>12740</v>
          </cell>
          <cell r="L82">
            <v>15680</v>
          </cell>
          <cell r="M82">
            <v>11760</v>
          </cell>
          <cell r="N82">
            <v>10780</v>
          </cell>
          <cell r="O82">
            <v>7840</v>
          </cell>
          <cell r="P82">
            <v>16660</v>
          </cell>
          <cell r="Q82">
            <v>8820</v>
          </cell>
          <cell r="R82">
            <v>10780</v>
          </cell>
          <cell r="S82">
            <v>6860</v>
          </cell>
          <cell r="T82">
            <v>9800</v>
          </cell>
          <cell r="U82">
            <v>10780</v>
          </cell>
          <cell r="V82">
            <v>11760</v>
          </cell>
          <cell r="W82">
            <v>8820</v>
          </cell>
          <cell r="X82">
            <v>4900</v>
          </cell>
          <cell r="Y82">
            <v>3920</v>
          </cell>
          <cell r="Z82">
            <v>11760</v>
          </cell>
          <cell r="AA82">
            <v>9800</v>
          </cell>
          <cell r="AB82">
            <v>2940</v>
          </cell>
          <cell r="AC82">
            <v>4900</v>
          </cell>
          <cell r="AD82">
            <v>3087</v>
          </cell>
          <cell r="AE82">
            <v>4116</v>
          </cell>
          <cell r="AF82">
            <v>7203</v>
          </cell>
          <cell r="AG82">
            <v>7203</v>
          </cell>
          <cell r="AH82">
            <v>5145</v>
          </cell>
          <cell r="AI82">
            <v>6027</v>
          </cell>
          <cell r="AJ82">
            <v>4900</v>
          </cell>
          <cell r="AK82">
            <v>6860</v>
          </cell>
          <cell r="AL82">
            <v>3920</v>
          </cell>
          <cell r="AM82">
            <v>5880</v>
          </cell>
          <cell r="AN82">
            <v>2940</v>
          </cell>
          <cell r="AO82">
            <v>980</v>
          </cell>
          <cell r="AP82">
            <v>2940</v>
          </cell>
          <cell r="AQ82">
            <v>7840</v>
          </cell>
          <cell r="AR82">
            <v>0</v>
          </cell>
          <cell r="AS82">
            <v>3920</v>
          </cell>
          <cell r="AT82">
            <v>4900</v>
          </cell>
          <cell r="AU82">
            <v>2940</v>
          </cell>
          <cell r="AV82">
            <v>2940</v>
          </cell>
          <cell r="AW82">
            <v>6860</v>
          </cell>
          <cell r="AX82">
            <v>0</v>
          </cell>
          <cell r="AY82">
            <v>3920</v>
          </cell>
          <cell r="AZ82">
            <v>6860</v>
          </cell>
          <cell r="BA82">
            <v>5880</v>
          </cell>
          <cell r="BB82">
            <v>980</v>
          </cell>
          <cell r="BC82">
            <v>1960</v>
          </cell>
          <cell r="BD82">
            <v>5880</v>
          </cell>
          <cell r="BE82">
            <v>980</v>
          </cell>
          <cell r="BF82">
            <v>4900</v>
          </cell>
          <cell r="BG82">
            <v>0</v>
          </cell>
          <cell r="BH82">
            <v>2940</v>
          </cell>
          <cell r="BI82">
            <v>6860</v>
          </cell>
          <cell r="BJ82">
            <v>6860</v>
          </cell>
        </row>
        <row r="83">
          <cell r="A83">
            <v>12</v>
          </cell>
          <cell r="B83">
            <v>1771</v>
          </cell>
          <cell r="C83" t="str">
            <v>ペットシ－ツ＆トイレ　　　　　　　　　　　　　　</v>
          </cell>
          <cell r="D83">
            <v>1</v>
          </cell>
          <cell r="E83">
            <v>52</v>
          </cell>
          <cell r="F83">
            <v>6045280</v>
          </cell>
          <cell r="G83" t="str">
            <v>ﾄ-ﾗｽ ｱｲｹﾝﾖｳｼﾂｹｻﾞｲ</v>
          </cell>
          <cell r="H83" t="str">
            <v>ｶｼﾞﾘﾉﾝ･ﾄﾌ 50ml</v>
          </cell>
          <cell r="I83">
            <v>598</v>
          </cell>
          <cell r="J83">
            <v>1003769</v>
          </cell>
          <cell r="K83">
            <v>22714</v>
          </cell>
          <cell r="L83">
            <v>15545</v>
          </cell>
          <cell r="M83">
            <v>25703</v>
          </cell>
          <cell r="N83">
            <v>22115</v>
          </cell>
          <cell r="O83">
            <v>21518</v>
          </cell>
          <cell r="P83">
            <v>19129</v>
          </cell>
          <cell r="Q83">
            <v>22715</v>
          </cell>
          <cell r="R83">
            <v>16140</v>
          </cell>
          <cell r="S83">
            <v>15546</v>
          </cell>
          <cell r="T83">
            <v>20924</v>
          </cell>
          <cell r="U83">
            <v>12557</v>
          </cell>
          <cell r="V83">
            <v>26895</v>
          </cell>
          <cell r="W83">
            <v>18532</v>
          </cell>
          <cell r="X83">
            <v>17935</v>
          </cell>
          <cell r="Y83">
            <v>22118</v>
          </cell>
          <cell r="Z83">
            <v>18530</v>
          </cell>
          <cell r="AA83">
            <v>19728</v>
          </cell>
          <cell r="AB83">
            <v>21519</v>
          </cell>
          <cell r="AC83">
            <v>16139</v>
          </cell>
          <cell r="AD83">
            <v>23826</v>
          </cell>
          <cell r="AE83">
            <v>22572</v>
          </cell>
          <cell r="AF83">
            <v>18810</v>
          </cell>
          <cell r="AG83">
            <v>15048</v>
          </cell>
          <cell r="AH83">
            <v>21318</v>
          </cell>
          <cell r="AI83">
            <v>14874</v>
          </cell>
          <cell r="AJ83">
            <v>16773</v>
          </cell>
          <cell r="AK83">
            <v>17940</v>
          </cell>
          <cell r="AL83">
            <v>22724</v>
          </cell>
          <cell r="AM83">
            <v>19734</v>
          </cell>
          <cell r="AN83">
            <v>27508</v>
          </cell>
          <cell r="AO83">
            <v>14352</v>
          </cell>
          <cell r="AP83">
            <v>12558</v>
          </cell>
          <cell r="AQ83">
            <v>19136</v>
          </cell>
          <cell r="AR83">
            <v>28704</v>
          </cell>
          <cell r="AS83">
            <v>17940</v>
          </cell>
          <cell r="AT83">
            <v>28704</v>
          </cell>
          <cell r="AU83">
            <v>19136</v>
          </cell>
          <cell r="AV83">
            <v>13156</v>
          </cell>
          <cell r="AW83">
            <v>17940</v>
          </cell>
          <cell r="AX83">
            <v>14352</v>
          </cell>
          <cell r="AY83">
            <v>19136</v>
          </cell>
          <cell r="AZ83">
            <v>25714</v>
          </cell>
          <cell r="BA83">
            <v>20332</v>
          </cell>
          <cell r="BB83">
            <v>17342</v>
          </cell>
          <cell r="BC83">
            <v>23920</v>
          </cell>
          <cell r="BD83">
            <v>20930</v>
          </cell>
          <cell r="BE83">
            <v>16744</v>
          </cell>
          <cell r="BF83">
            <v>16744</v>
          </cell>
          <cell r="BG83">
            <v>17342</v>
          </cell>
          <cell r="BH83">
            <v>9568</v>
          </cell>
          <cell r="BI83">
            <v>14352</v>
          </cell>
          <cell r="BJ83">
            <v>18538</v>
          </cell>
        </row>
        <row r="84">
          <cell r="A84">
            <v>12</v>
          </cell>
          <cell r="B84">
            <v>1771</v>
          </cell>
          <cell r="C84" t="str">
            <v>ペットシ－ツ＆トイレ　　　　　　　　　　　　　　</v>
          </cell>
          <cell r="D84">
            <v>1</v>
          </cell>
          <cell r="E84">
            <v>52</v>
          </cell>
          <cell r="F84">
            <v>5095609</v>
          </cell>
          <cell r="G84" t="str">
            <v>ﾍﾟﾂﾄﾖｳｼ-ﾂﾄﾚ-  ﾜｲﾄﾞ</v>
          </cell>
          <cell r="H84" t="str">
            <v>ﾋﾟﾝｸ</v>
          </cell>
          <cell r="I84">
            <v>1030</v>
          </cell>
          <cell r="J84">
            <v>1236960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75100</v>
          </cell>
          <cell r="AU84">
            <v>67200</v>
          </cell>
          <cell r="AV84">
            <v>110880</v>
          </cell>
          <cell r="AW84">
            <v>87360</v>
          </cell>
          <cell r="AX84">
            <v>62160</v>
          </cell>
          <cell r="AY84">
            <v>85680</v>
          </cell>
          <cell r="AZ84">
            <v>89040</v>
          </cell>
          <cell r="BA84">
            <v>75600</v>
          </cell>
          <cell r="BB84">
            <v>72240</v>
          </cell>
          <cell r="BC84">
            <v>73920</v>
          </cell>
          <cell r="BD84">
            <v>66500</v>
          </cell>
          <cell r="BE84">
            <v>53760</v>
          </cell>
          <cell r="BF84">
            <v>58800</v>
          </cell>
          <cell r="BG84">
            <v>53760</v>
          </cell>
          <cell r="BH84">
            <v>67200</v>
          </cell>
          <cell r="BI84">
            <v>67200</v>
          </cell>
          <cell r="BJ84">
            <v>70560</v>
          </cell>
        </row>
        <row r="85">
          <cell r="A85">
            <v>12</v>
          </cell>
          <cell r="B85">
            <v>1771</v>
          </cell>
          <cell r="C85" t="str">
            <v>ペットシ－ツ＆トイレ　　　　　　　　　　　　　　</v>
          </cell>
          <cell r="D85">
            <v>1</v>
          </cell>
          <cell r="E85">
            <v>52</v>
          </cell>
          <cell r="F85">
            <v>5095583</v>
          </cell>
          <cell r="G85" t="str">
            <v>ﾍﾟﾂﾄﾖｳｼ-ﾂﾄﾚ-  ﾜｲﾄﾞ</v>
          </cell>
          <cell r="H85" t="str">
            <v>ｸﾞﾘ-ﾝ</v>
          </cell>
          <cell r="I85">
            <v>1030</v>
          </cell>
          <cell r="J85">
            <v>821520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45360</v>
          </cell>
          <cell r="AU85">
            <v>43680</v>
          </cell>
          <cell r="AV85">
            <v>65520</v>
          </cell>
          <cell r="AW85">
            <v>57120</v>
          </cell>
          <cell r="AX85">
            <v>53760</v>
          </cell>
          <cell r="AY85">
            <v>38640</v>
          </cell>
          <cell r="AZ85">
            <v>40320</v>
          </cell>
          <cell r="BA85">
            <v>47040</v>
          </cell>
          <cell r="BB85">
            <v>43680</v>
          </cell>
          <cell r="BC85">
            <v>53760</v>
          </cell>
          <cell r="BD85">
            <v>33600</v>
          </cell>
          <cell r="BE85">
            <v>45360</v>
          </cell>
          <cell r="BF85">
            <v>33600</v>
          </cell>
          <cell r="BG85">
            <v>52080</v>
          </cell>
          <cell r="BH85">
            <v>38640</v>
          </cell>
          <cell r="BI85">
            <v>60480</v>
          </cell>
          <cell r="BJ85">
            <v>68880</v>
          </cell>
        </row>
        <row r="86">
          <cell r="A86">
            <v>12</v>
          </cell>
          <cell r="B86">
            <v>1771</v>
          </cell>
          <cell r="C86" t="str">
            <v>ペットシ－ツ＆トイレ　　　　　　　　　　　　　　</v>
          </cell>
          <cell r="D86">
            <v>1</v>
          </cell>
          <cell r="E86">
            <v>52</v>
          </cell>
          <cell r="F86">
            <v>6780910</v>
          </cell>
          <cell r="G86" t="str">
            <v>ｵﾃﾞｶｹｲﾇﾄｲﾚ</v>
          </cell>
          <cell r="H86" t="str">
            <v>ﾜｲﾄﾞｻｲｽﾞ</v>
          </cell>
          <cell r="I86">
            <v>1980</v>
          </cell>
          <cell r="J86">
            <v>109197</v>
          </cell>
          <cell r="K86">
            <v>1980</v>
          </cell>
          <cell r="L86">
            <v>5940</v>
          </cell>
          <cell r="M86">
            <v>7920</v>
          </cell>
          <cell r="N86">
            <v>9900</v>
          </cell>
          <cell r="O86">
            <v>3960</v>
          </cell>
          <cell r="P86">
            <v>1980</v>
          </cell>
          <cell r="Q86">
            <v>3960</v>
          </cell>
          <cell r="R86">
            <v>7920</v>
          </cell>
          <cell r="S86">
            <v>7920</v>
          </cell>
          <cell r="T86">
            <v>7920</v>
          </cell>
          <cell r="U86">
            <v>1980</v>
          </cell>
          <cell r="V86">
            <v>7920</v>
          </cell>
          <cell r="W86">
            <v>3960</v>
          </cell>
          <cell r="X86">
            <v>1980</v>
          </cell>
          <cell r="Y86">
            <v>9900</v>
          </cell>
          <cell r="Z86">
            <v>5940</v>
          </cell>
          <cell r="AA86">
            <v>1980</v>
          </cell>
          <cell r="AB86">
            <v>1980</v>
          </cell>
          <cell r="AC86">
            <v>0</v>
          </cell>
          <cell r="AD86">
            <v>0</v>
          </cell>
          <cell r="AE86">
            <v>2079</v>
          </cell>
          <cell r="AF86">
            <v>0</v>
          </cell>
          <cell r="AG86">
            <v>0</v>
          </cell>
          <cell r="AH86">
            <v>2079</v>
          </cell>
          <cell r="AI86">
            <v>2079</v>
          </cell>
          <cell r="AJ86">
            <v>3960</v>
          </cell>
          <cell r="AK86">
            <v>1980</v>
          </cell>
          <cell r="AL86">
            <v>0</v>
          </cell>
          <cell r="AM86">
            <v>1980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</row>
        <row r="87">
          <cell r="A87">
            <v>12</v>
          </cell>
          <cell r="B87">
            <v>1771</v>
          </cell>
          <cell r="C87" t="str">
            <v>ペットシ－ツ＆トイレ　　　　　　　　　　　　　　</v>
          </cell>
          <cell r="D87">
            <v>1</v>
          </cell>
          <cell r="E87">
            <v>52</v>
          </cell>
          <cell r="F87">
            <v>6780878</v>
          </cell>
          <cell r="G87" t="str">
            <v>ｵﾃﾞｶｹｲﾇﾄｲﾚ</v>
          </cell>
          <cell r="H87" t="str">
            <v>ﾚｷﾞﾕﾗ-ｻｲｽﾞ</v>
          </cell>
          <cell r="I87">
            <v>1280</v>
          </cell>
          <cell r="J87">
            <v>88768</v>
          </cell>
          <cell r="K87">
            <v>3840</v>
          </cell>
          <cell r="L87">
            <v>5120</v>
          </cell>
          <cell r="M87">
            <v>5120</v>
          </cell>
          <cell r="N87">
            <v>5120</v>
          </cell>
          <cell r="O87">
            <v>3840</v>
          </cell>
          <cell r="P87">
            <v>6400</v>
          </cell>
          <cell r="Q87">
            <v>10240</v>
          </cell>
          <cell r="R87">
            <v>2560</v>
          </cell>
          <cell r="S87">
            <v>5120</v>
          </cell>
          <cell r="T87">
            <v>3840</v>
          </cell>
          <cell r="U87">
            <v>5120</v>
          </cell>
          <cell r="V87">
            <v>5120</v>
          </cell>
          <cell r="W87">
            <v>2560</v>
          </cell>
          <cell r="X87">
            <v>2560</v>
          </cell>
          <cell r="Y87">
            <v>2560</v>
          </cell>
          <cell r="Z87">
            <v>1280</v>
          </cell>
          <cell r="AA87">
            <v>2560</v>
          </cell>
          <cell r="AB87">
            <v>2560</v>
          </cell>
          <cell r="AC87">
            <v>0</v>
          </cell>
          <cell r="AD87">
            <v>1344</v>
          </cell>
          <cell r="AE87">
            <v>0</v>
          </cell>
          <cell r="AF87">
            <v>1344</v>
          </cell>
          <cell r="AG87">
            <v>2688</v>
          </cell>
          <cell r="AH87">
            <v>2688</v>
          </cell>
          <cell r="AI87">
            <v>1344</v>
          </cell>
          <cell r="AJ87">
            <v>1280</v>
          </cell>
          <cell r="AK87">
            <v>1280</v>
          </cell>
          <cell r="AL87">
            <v>0</v>
          </cell>
          <cell r="AM87">
            <v>0</v>
          </cell>
          <cell r="AN87">
            <v>0</v>
          </cell>
          <cell r="AO87">
            <v>1280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</row>
        <row r="88">
          <cell r="A88">
            <v>12</v>
          </cell>
          <cell r="B88">
            <v>1771</v>
          </cell>
          <cell r="C88" t="str">
            <v>ペットシ－ツ＆トイレ　　　　　　　　　　　　　　</v>
          </cell>
          <cell r="D88">
            <v>1</v>
          </cell>
          <cell r="E88">
            <v>52</v>
          </cell>
          <cell r="F88">
            <v>6724926</v>
          </cell>
          <cell r="G88" t="str">
            <v>ｱｲｼﾞﾖｳﾍﾟﾂﾄﾄﾚ-</v>
          </cell>
          <cell r="H88" t="str">
            <v>KDH-P495</v>
          </cell>
          <cell r="I88">
            <v>934</v>
          </cell>
          <cell r="J88">
            <v>6173427</v>
          </cell>
          <cell r="K88">
            <v>224034</v>
          </cell>
          <cell r="L88">
            <v>221241</v>
          </cell>
          <cell r="M88">
            <v>237096</v>
          </cell>
          <cell r="N88">
            <v>238033</v>
          </cell>
          <cell r="O88">
            <v>225901</v>
          </cell>
          <cell r="P88">
            <v>222158</v>
          </cell>
          <cell r="Q88">
            <v>178296</v>
          </cell>
          <cell r="R88">
            <v>216565</v>
          </cell>
          <cell r="S88">
            <v>192297</v>
          </cell>
          <cell r="T88">
            <v>205362</v>
          </cell>
          <cell r="U88">
            <v>187633</v>
          </cell>
          <cell r="V88">
            <v>224963</v>
          </cell>
          <cell r="W88">
            <v>220298</v>
          </cell>
          <cell r="X88">
            <v>186697</v>
          </cell>
          <cell r="Y88">
            <v>199765</v>
          </cell>
          <cell r="Z88">
            <v>236164</v>
          </cell>
          <cell r="AA88">
            <v>179230</v>
          </cell>
          <cell r="AB88">
            <v>188561</v>
          </cell>
          <cell r="AC88">
            <v>180164</v>
          </cell>
          <cell r="AD88">
            <v>254800</v>
          </cell>
          <cell r="AE88">
            <v>224420</v>
          </cell>
          <cell r="AF88">
            <v>172480</v>
          </cell>
          <cell r="AG88">
            <v>185220</v>
          </cell>
          <cell r="AH88">
            <v>176400</v>
          </cell>
          <cell r="AI88">
            <v>170520</v>
          </cell>
          <cell r="AJ88">
            <v>155869</v>
          </cell>
          <cell r="AK88">
            <v>156800</v>
          </cell>
          <cell r="AL88">
            <v>113680</v>
          </cell>
          <cell r="AM88">
            <v>116620</v>
          </cell>
          <cell r="AN88">
            <v>137200</v>
          </cell>
          <cell r="AO88">
            <v>90160</v>
          </cell>
          <cell r="AP88">
            <v>105840</v>
          </cell>
          <cell r="AQ88">
            <v>87220</v>
          </cell>
          <cell r="AR88">
            <v>55860</v>
          </cell>
          <cell r="AS88">
            <v>5880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</row>
        <row r="89">
          <cell r="A89">
            <v>12</v>
          </cell>
          <cell r="B89">
            <v>1771</v>
          </cell>
          <cell r="C89" t="str">
            <v>ペットシ－ツ＆トイレ　　　　　　　　　　　　　　</v>
          </cell>
          <cell r="D89">
            <v>1</v>
          </cell>
          <cell r="E89">
            <v>52</v>
          </cell>
          <cell r="F89">
            <v>5095534</v>
          </cell>
          <cell r="G89" t="str">
            <v>ﾍﾟﾂﾄﾖｳｼ-ﾂﾄﾚ-ﾚｷﾞﾕﾗ-</v>
          </cell>
          <cell r="H89" t="str">
            <v>ｸﾞﾘ-ﾝ</v>
          </cell>
          <cell r="I89">
            <v>530</v>
          </cell>
          <cell r="J89">
            <v>907180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54580</v>
          </cell>
          <cell r="AU89">
            <v>49980</v>
          </cell>
          <cell r="AV89">
            <v>76440</v>
          </cell>
          <cell r="AW89">
            <v>69580</v>
          </cell>
          <cell r="AX89">
            <v>45080</v>
          </cell>
          <cell r="AY89">
            <v>49980</v>
          </cell>
          <cell r="AZ89">
            <v>73500</v>
          </cell>
          <cell r="BA89">
            <v>39200</v>
          </cell>
          <cell r="BB89">
            <v>35280</v>
          </cell>
          <cell r="BC89">
            <v>49000</v>
          </cell>
          <cell r="BD89">
            <v>57820</v>
          </cell>
          <cell r="BE89">
            <v>52920</v>
          </cell>
          <cell r="BF89">
            <v>60760</v>
          </cell>
          <cell r="BG89">
            <v>61740</v>
          </cell>
          <cell r="BH89">
            <v>39200</v>
          </cell>
          <cell r="BI89">
            <v>50960</v>
          </cell>
          <cell r="BJ89">
            <v>41160</v>
          </cell>
        </row>
        <row r="90">
          <cell r="A90">
            <v>12</v>
          </cell>
          <cell r="B90">
            <v>1771</v>
          </cell>
          <cell r="C90" t="str">
            <v>ペットシ－ツ＆トイレ　　　　　　　　　　　　　　</v>
          </cell>
          <cell r="D90">
            <v>1</v>
          </cell>
          <cell r="E90">
            <v>52</v>
          </cell>
          <cell r="F90">
            <v>4655718</v>
          </cell>
          <cell r="G90" t="str">
            <v>ｱｲﾘｽｲﾇﾄｲﾚ  LT650ﾛｾﾞ</v>
          </cell>
          <cell r="I90">
            <v>1980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</row>
        <row r="91">
          <cell r="A91">
            <v>12</v>
          </cell>
          <cell r="B91">
            <v>1771</v>
          </cell>
          <cell r="C91" t="str">
            <v>ペットシ－ツ＆トイレ　　　　　　　　　　　　　　</v>
          </cell>
          <cell r="D91">
            <v>1</v>
          </cell>
          <cell r="E91">
            <v>52</v>
          </cell>
          <cell r="F91">
            <v>6724918</v>
          </cell>
          <cell r="G91" t="str">
            <v>ｱｲｼﾞﾖｳﾍﾟﾂﾄﾄﾚ-</v>
          </cell>
          <cell r="H91" t="str">
            <v>KDH-P650</v>
          </cell>
          <cell r="I91">
            <v>1410</v>
          </cell>
          <cell r="J91">
            <v>4430345</v>
          </cell>
          <cell r="K91">
            <v>142396</v>
          </cell>
          <cell r="L91">
            <v>152257</v>
          </cell>
          <cell r="M91">
            <v>174822</v>
          </cell>
          <cell r="N91">
            <v>161674</v>
          </cell>
          <cell r="O91">
            <v>138168</v>
          </cell>
          <cell r="P91">
            <v>169180</v>
          </cell>
          <cell r="Q91">
            <v>129707</v>
          </cell>
          <cell r="R91">
            <v>118430</v>
          </cell>
          <cell r="S91">
            <v>121251</v>
          </cell>
          <cell r="T91">
            <v>102921</v>
          </cell>
          <cell r="U91">
            <v>146627</v>
          </cell>
          <cell r="V91">
            <v>119839</v>
          </cell>
          <cell r="W91">
            <v>124065</v>
          </cell>
          <cell r="X91">
            <v>150855</v>
          </cell>
          <cell r="Y91">
            <v>164947</v>
          </cell>
          <cell r="Z91">
            <v>171999</v>
          </cell>
          <cell r="AA91">
            <v>115611</v>
          </cell>
          <cell r="AB91">
            <v>138167</v>
          </cell>
          <cell r="AC91">
            <v>132525</v>
          </cell>
          <cell r="AD91">
            <v>207200</v>
          </cell>
          <cell r="AE91">
            <v>153920</v>
          </cell>
          <cell r="AF91">
            <v>122840</v>
          </cell>
          <cell r="AG91">
            <v>136160</v>
          </cell>
          <cell r="AH91">
            <v>149480</v>
          </cell>
          <cell r="AI91">
            <v>115440</v>
          </cell>
          <cell r="AJ91">
            <v>112554</v>
          </cell>
          <cell r="AK91">
            <v>128760</v>
          </cell>
          <cell r="AL91">
            <v>94720</v>
          </cell>
          <cell r="AM91">
            <v>110550</v>
          </cell>
          <cell r="AN91">
            <v>103600</v>
          </cell>
          <cell r="AO91">
            <v>111000</v>
          </cell>
          <cell r="AP91">
            <v>88800</v>
          </cell>
          <cell r="AQ91">
            <v>69560</v>
          </cell>
          <cell r="AR91">
            <v>47360</v>
          </cell>
          <cell r="AS91">
            <v>2960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</row>
        <row r="92">
          <cell r="A92">
            <v>12</v>
          </cell>
          <cell r="B92">
            <v>1771</v>
          </cell>
          <cell r="C92" t="str">
            <v>ペットシ－ツ＆トイレ　　　　　　　　　　　　　　</v>
          </cell>
          <cell r="D92">
            <v>1</v>
          </cell>
          <cell r="E92">
            <v>52</v>
          </cell>
          <cell r="F92">
            <v>5805288</v>
          </cell>
          <cell r="G92" t="str">
            <v>ｵﾘﾀﾀﾐｲﾇﾄｲﾚ</v>
          </cell>
          <cell r="H92" t="str">
            <v>IT-500 ﾗｲﾄﾌﾞﾙ-</v>
          </cell>
          <cell r="I92">
            <v>1280</v>
          </cell>
          <cell r="J92">
            <v>36980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1280</v>
          </cell>
          <cell r="AM92">
            <v>0</v>
          </cell>
          <cell r="AN92">
            <v>1780</v>
          </cell>
          <cell r="AO92">
            <v>3840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2560</v>
          </cell>
          <cell r="AV92">
            <v>1280</v>
          </cell>
          <cell r="AW92">
            <v>2560</v>
          </cell>
          <cell r="AX92">
            <v>1280</v>
          </cell>
          <cell r="AY92">
            <v>2560</v>
          </cell>
          <cell r="AZ92">
            <v>4480</v>
          </cell>
          <cell r="BA92">
            <v>2560</v>
          </cell>
          <cell r="BB92">
            <v>0</v>
          </cell>
          <cell r="BC92">
            <v>0</v>
          </cell>
          <cell r="BD92">
            <v>1280</v>
          </cell>
          <cell r="BE92">
            <v>1280</v>
          </cell>
          <cell r="BF92">
            <v>3840</v>
          </cell>
          <cell r="BG92">
            <v>0</v>
          </cell>
          <cell r="BH92">
            <v>0</v>
          </cell>
          <cell r="BI92">
            <v>2560</v>
          </cell>
          <cell r="BJ92">
            <v>3840</v>
          </cell>
        </row>
        <row r="93">
          <cell r="A93">
            <v>12</v>
          </cell>
          <cell r="B93">
            <v>1771</v>
          </cell>
          <cell r="C93" t="str">
            <v>ペットシ－ツ＆トイレ　　　　　　　　　　　　　　</v>
          </cell>
          <cell r="D93">
            <v>1</v>
          </cell>
          <cell r="E93">
            <v>52</v>
          </cell>
          <cell r="F93">
            <v>5352810</v>
          </cell>
          <cell r="G93" t="str">
            <v>ｺ-ﾁﾖ- ｽﾞﾚﾅｲｼ-ﾂ</v>
          </cell>
          <cell r="H93" t="str">
            <v>ﾜｲﾄﾞｵﾀﾒｼ3ﾏｲ</v>
          </cell>
          <cell r="I93">
            <v>98</v>
          </cell>
          <cell r="J93">
            <v>20424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510</v>
          </cell>
          <cell r="AH93">
            <v>204</v>
          </cell>
          <cell r="AI93">
            <v>404</v>
          </cell>
          <cell r="AJ93">
            <v>98</v>
          </cell>
          <cell r="AK93">
            <v>196</v>
          </cell>
          <cell r="AL93">
            <v>490</v>
          </cell>
          <cell r="AM93">
            <v>0</v>
          </cell>
          <cell r="AN93">
            <v>392</v>
          </cell>
          <cell r="AO93">
            <v>980</v>
          </cell>
          <cell r="AP93">
            <v>294</v>
          </cell>
          <cell r="AQ93">
            <v>686</v>
          </cell>
          <cell r="AR93">
            <v>490</v>
          </cell>
          <cell r="AS93">
            <v>392</v>
          </cell>
          <cell r="AT93">
            <v>588</v>
          </cell>
          <cell r="AU93">
            <v>588</v>
          </cell>
          <cell r="AV93">
            <v>392</v>
          </cell>
          <cell r="AW93">
            <v>686</v>
          </cell>
          <cell r="AX93">
            <v>1960</v>
          </cell>
          <cell r="AY93">
            <v>784</v>
          </cell>
          <cell r="AZ93">
            <v>882</v>
          </cell>
          <cell r="BA93">
            <v>686</v>
          </cell>
          <cell r="BB93">
            <v>490</v>
          </cell>
          <cell r="BC93">
            <v>1274</v>
          </cell>
          <cell r="BD93">
            <v>1274</v>
          </cell>
          <cell r="BE93">
            <v>1078</v>
          </cell>
          <cell r="BF93">
            <v>1176</v>
          </cell>
          <cell r="BG93">
            <v>1274</v>
          </cell>
          <cell r="BH93">
            <v>490</v>
          </cell>
          <cell r="BI93">
            <v>882</v>
          </cell>
          <cell r="BJ93">
            <v>784</v>
          </cell>
        </row>
        <row r="94">
          <cell r="A94">
            <v>12</v>
          </cell>
          <cell r="B94">
            <v>1771</v>
          </cell>
          <cell r="C94" t="str">
            <v>ペットシ－ツ＆トイレ　　　　　　　　　　　　　　</v>
          </cell>
          <cell r="D94">
            <v>1</v>
          </cell>
          <cell r="E94">
            <v>52</v>
          </cell>
          <cell r="F94">
            <v>6346878</v>
          </cell>
          <cell r="G94" t="str">
            <v>ｺﾝﾊﾟｸﾄﾍﾟﾂﾄｼ-ﾂW100ﾏｲ</v>
          </cell>
          <cell r="H94" t="str">
            <v>KD-100W</v>
          </cell>
          <cell r="I94">
            <v>725</v>
          </cell>
          <cell r="J94">
            <v>19685230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59200</v>
          </cell>
          <cell r="AV94">
            <v>91350</v>
          </cell>
          <cell r="AW94">
            <v>176900</v>
          </cell>
          <cell r="AX94">
            <v>342200</v>
          </cell>
          <cell r="AY94">
            <v>666050</v>
          </cell>
          <cell r="AZ94">
            <v>1502780</v>
          </cell>
          <cell r="BA94">
            <v>3114000</v>
          </cell>
          <cell r="BB94">
            <v>1419550</v>
          </cell>
          <cell r="BC94">
            <v>1663150</v>
          </cell>
          <cell r="BD94">
            <v>1503650</v>
          </cell>
          <cell r="BE94">
            <v>1600800</v>
          </cell>
          <cell r="BF94">
            <v>1671850</v>
          </cell>
          <cell r="BG94">
            <v>1523950</v>
          </cell>
          <cell r="BH94">
            <v>1270200</v>
          </cell>
          <cell r="BI94">
            <v>1538450</v>
          </cell>
          <cell r="BJ94">
            <v>1541150</v>
          </cell>
        </row>
        <row r="95">
          <cell r="A95">
            <v>12</v>
          </cell>
          <cell r="B95">
            <v>1771</v>
          </cell>
          <cell r="C95" t="str">
            <v>ペットシ－ツ＆トイレ　　　　　　　　　　　　　　</v>
          </cell>
          <cell r="D95">
            <v>1</v>
          </cell>
          <cell r="E95">
            <v>52</v>
          </cell>
          <cell r="F95">
            <v>6724900</v>
          </cell>
          <cell r="G95" t="str">
            <v>ｱｲｼﾞﾖｳｵﾘﾀﾀﾐﾍﾟﾂﾄﾄﾚ-</v>
          </cell>
          <cell r="H95" t="str">
            <v>KDH-P940</v>
          </cell>
          <cell r="I95">
            <v>2839</v>
          </cell>
          <cell r="J95">
            <v>2438552</v>
          </cell>
          <cell r="K95">
            <v>82327</v>
          </cell>
          <cell r="L95">
            <v>79487</v>
          </cell>
          <cell r="M95">
            <v>68130</v>
          </cell>
          <cell r="N95">
            <v>76648</v>
          </cell>
          <cell r="O95">
            <v>65290</v>
          </cell>
          <cell r="P95">
            <v>62456</v>
          </cell>
          <cell r="Q95">
            <v>82327</v>
          </cell>
          <cell r="R95">
            <v>59618</v>
          </cell>
          <cell r="S95">
            <v>51099</v>
          </cell>
          <cell r="T95">
            <v>48259</v>
          </cell>
          <cell r="U95">
            <v>62454</v>
          </cell>
          <cell r="V95">
            <v>85164</v>
          </cell>
          <cell r="W95">
            <v>82327</v>
          </cell>
          <cell r="X95">
            <v>62452</v>
          </cell>
          <cell r="Y95">
            <v>76645</v>
          </cell>
          <cell r="Z95">
            <v>65294</v>
          </cell>
          <cell r="AA95">
            <v>70969</v>
          </cell>
          <cell r="AB95">
            <v>85167</v>
          </cell>
          <cell r="AC95">
            <v>93679</v>
          </cell>
          <cell r="AD95">
            <v>98340</v>
          </cell>
          <cell r="AE95">
            <v>113240</v>
          </cell>
          <cell r="AF95">
            <v>71520</v>
          </cell>
          <cell r="AG95">
            <v>80460</v>
          </cell>
          <cell r="AH95">
            <v>77480</v>
          </cell>
          <cell r="AI95">
            <v>47680</v>
          </cell>
          <cell r="AJ95">
            <v>95360</v>
          </cell>
          <cell r="AK95">
            <v>137080</v>
          </cell>
          <cell r="AL95">
            <v>50660</v>
          </cell>
          <cell r="AM95">
            <v>59600</v>
          </cell>
          <cell r="AN95">
            <v>62580</v>
          </cell>
          <cell r="AO95">
            <v>71520</v>
          </cell>
          <cell r="AP95">
            <v>68540</v>
          </cell>
          <cell r="AQ95">
            <v>23840</v>
          </cell>
          <cell r="AR95">
            <v>20860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</row>
        <row r="96">
          <cell r="A96">
            <v>12</v>
          </cell>
          <cell r="B96">
            <v>1771</v>
          </cell>
          <cell r="C96" t="str">
            <v>ペットシ－ツ＆トイレ　　　　　　　　　　　　　　</v>
          </cell>
          <cell r="D96">
            <v>1</v>
          </cell>
          <cell r="E96">
            <v>52</v>
          </cell>
          <cell r="F96">
            <v>5805296</v>
          </cell>
          <cell r="G96" t="str">
            <v>ｵﾘﾀﾀﾐﾍﾟﾂﾄﾄﾚ-</v>
          </cell>
          <cell r="H96" t="str">
            <v>ｳﾙﾄﾗﾜｲﾄﾞFT-940</v>
          </cell>
          <cell r="I96">
            <v>2980</v>
          </cell>
          <cell r="J96">
            <v>1350470</v>
          </cell>
          <cell r="K96">
            <v>0</v>
          </cell>
          <cell r="L96">
            <v>0</v>
          </cell>
          <cell r="M96">
            <v>8940</v>
          </cell>
          <cell r="N96">
            <v>5960</v>
          </cell>
          <cell r="O96">
            <v>0</v>
          </cell>
          <cell r="P96">
            <v>2980</v>
          </cell>
          <cell r="Q96">
            <v>0</v>
          </cell>
          <cell r="R96">
            <v>2980</v>
          </cell>
          <cell r="S96">
            <v>0</v>
          </cell>
          <cell r="T96">
            <v>2980</v>
          </cell>
          <cell r="U96">
            <v>5960</v>
          </cell>
          <cell r="V96">
            <v>11920</v>
          </cell>
          <cell r="W96">
            <v>2980</v>
          </cell>
          <cell r="X96">
            <v>0</v>
          </cell>
          <cell r="Y96">
            <v>2980</v>
          </cell>
          <cell r="Z96">
            <v>11920</v>
          </cell>
          <cell r="AA96">
            <v>8940</v>
          </cell>
          <cell r="AB96">
            <v>5960</v>
          </cell>
          <cell r="AC96">
            <v>11920</v>
          </cell>
          <cell r="AD96">
            <v>6258</v>
          </cell>
          <cell r="AE96">
            <v>9387</v>
          </cell>
          <cell r="AF96">
            <v>14516</v>
          </cell>
          <cell r="AG96">
            <v>0</v>
          </cell>
          <cell r="AH96">
            <v>6258</v>
          </cell>
          <cell r="AI96">
            <v>18625</v>
          </cell>
          <cell r="AJ96">
            <v>11920</v>
          </cell>
          <cell r="AK96">
            <v>14920</v>
          </cell>
          <cell r="AL96">
            <v>11920</v>
          </cell>
          <cell r="AM96">
            <v>20860</v>
          </cell>
          <cell r="AN96">
            <v>20860</v>
          </cell>
          <cell r="AO96">
            <v>18560</v>
          </cell>
          <cell r="AP96">
            <v>22350</v>
          </cell>
          <cell r="AQ96">
            <v>23160</v>
          </cell>
          <cell r="AR96">
            <v>51256</v>
          </cell>
          <cell r="AS96">
            <v>41720</v>
          </cell>
          <cell r="AT96">
            <v>50660</v>
          </cell>
          <cell r="AU96">
            <v>44700</v>
          </cell>
          <cell r="AV96">
            <v>56620</v>
          </cell>
          <cell r="AW96">
            <v>68540</v>
          </cell>
          <cell r="AX96">
            <v>50660</v>
          </cell>
          <cell r="AY96">
            <v>59600</v>
          </cell>
          <cell r="AZ96">
            <v>71520</v>
          </cell>
          <cell r="BA96">
            <v>56620</v>
          </cell>
          <cell r="BB96">
            <v>41720</v>
          </cell>
          <cell r="BC96">
            <v>53640</v>
          </cell>
          <cell r="BD96">
            <v>50660</v>
          </cell>
          <cell r="BE96">
            <v>50660</v>
          </cell>
          <cell r="BF96">
            <v>44700</v>
          </cell>
          <cell r="BG96">
            <v>74500</v>
          </cell>
          <cell r="BH96">
            <v>62580</v>
          </cell>
          <cell r="BI96">
            <v>56620</v>
          </cell>
          <cell r="BJ96">
            <v>77480</v>
          </cell>
        </row>
        <row r="97">
          <cell r="A97">
            <v>12</v>
          </cell>
          <cell r="B97">
            <v>1771</v>
          </cell>
          <cell r="C97" t="str">
            <v>ペットシ－ツ＆トイレ　　　　　　　　　　　　　　</v>
          </cell>
          <cell r="D97">
            <v>1</v>
          </cell>
          <cell r="E97">
            <v>52</v>
          </cell>
          <cell r="F97">
            <v>5095567</v>
          </cell>
          <cell r="G97" t="str">
            <v>ﾍﾟﾂﾄﾖｳｼ-ﾂﾄﾚ-ﾚｷﾞﾕﾗ-</v>
          </cell>
          <cell r="H97" t="str">
            <v>ﾋﾟﾝｸ</v>
          </cell>
          <cell r="I97">
            <v>530</v>
          </cell>
          <cell r="J97">
            <v>1289080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68000</v>
          </cell>
          <cell r="AU97">
            <v>86240</v>
          </cell>
          <cell r="AV97">
            <v>88200</v>
          </cell>
          <cell r="AW97">
            <v>100940</v>
          </cell>
          <cell r="AX97">
            <v>70560</v>
          </cell>
          <cell r="AY97">
            <v>76440</v>
          </cell>
          <cell r="AZ97">
            <v>71540</v>
          </cell>
          <cell r="BA97">
            <v>84280</v>
          </cell>
          <cell r="BB97">
            <v>63700</v>
          </cell>
          <cell r="BC97">
            <v>70560</v>
          </cell>
          <cell r="BD97">
            <v>80360</v>
          </cell>
          <cell r="BE97">
            <v>55860</v>
          </cell>
          <cell r="BF97">
            <v>75460</v>
          </cell>
          <cell r="BG97">
            <v>71540</v>
          </cell>
          <cell r="BH97">
            <v>74480</v>
          </cell>
          <cell r="BI97">
            <v>79380</v>
          </cell>
          <cell r="BJ97">
            <v>71540</v>
          </cell>
        </row>
        <row r="98">
          <cell r="A98">
            <v>12</v>
          </cell>
          <cell r="B98">
            <v>1771</v>
          </cell>
          <cell r="C98" t="str">
            <v>ペットシ－ツ＆トイレ　　　　　　　　　　　　　　</v>
          </cell>
          <cell r="D98">
            <v>1</v>
          </cell>
          <cell r="E98">
            <v>52</v>
          </cell>
          <cell r="F98">
            <v>5935101</v>
          </cell>
          <cell r="G98" t="str">
            <v>ｶｵｳﾜﾝﾀﾞﾌﾙｾｲｹﾂﾄｲﾚｾﾂﾄ</v>
          </cell>
          <cell r="H98" t="str">
            <v>2.3kg</v>
          </cell>
          <cell r="I98">
            <v>2480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</row>
        <row r="99">
          <cell r="A99">
            <v>12</v>
          </cell>
          <cell r="B99">
            <v>1771</v>
          </cell>
          <cell r="C99" t="str">
            <v>ペットシ－ツ＆トイレ　　　　　　　　　　　　　　</v>
          </cell>
          <cell r="D99">
            <v>1</v>
          </cell>
          <cell r="E99">
            <v>52</v>
          </cell>
          <cell r="F99">
            <v>5935127</v>
          </cell>
          <cell r="G99" t="str">
            <v>ｶｵｳｾｲｹﾂﾄｲﾚｾﾝﾖｳﾏﾂﾄ</v>
          </cell>
          <cell r="H99" t="str">
            <v>8ﾏｲｲﾘ</v>
          </cell>
          <cell r="I99">
            <v>665</v>
          </cell>
          <cell r="J99">
            <v>27746056</v>
          </cell>
          <cell r="K99">
            <v>665</v>
          </cell>
          <cell r="L99">
            <v>0</v>
          </cell>
          <cell r="M99">
            <v>1330</v>
          </cell>
          <cell r="N99">
            <v>0</v>
          </cell>
          <cell r="O99">
            <v>1330</v>
          </cell>
          <cell r="P99">
            <v>665</v>
          </cell>
          <cell r="Q99">
            <v>0</v>
          </cell>
          <cell r="R99">
            <v>2660</v>
          </cell>
          <cell r="S99">
            <v>665</v>
          </cell>
          <cell r="T99">
            <v>3990</v>
          </cell>
          <cell r="U99">
            <v>3990</v>
          </cell>
          <cell r="V99">
            <v>12447</v>
          </cell>
          <cell r="W99">
            <v>16624</v>
          </cell>
          <cell r="X99">
            <v>56802</v>
          </cell>
          <cell r="Y99">
            <v>59805</v>
          </cell>
          <cell r="Z99">
            <v>145344</v>
          </cell>
          <cell r="AA99">
            <v>476736</v>
          </cell>
          <cell r="AB99">
            <v>0</v>
          </cell>
          <cell r="AC99">
            <v>809147</v>
          </cell>
          <cell r="AD99">
            <v>827793</v>
          </cell>
          <cell r="AE99">
            <v>969246</v>
          </cell>
          <cell r="AF99">
            <v>800172</v>
          </cell>
          <cell r="AG99">
            <v>823608</v>
          </cell>
          <cell r="AH99">
            <v>804357</v>
          </cell>
          <cell r="AI99">
            <v>861756</v>
          </cell>
          <cell r="AJ99">
            <v>747396</v>
          </cell>
          <cell r="AK99">
            <v>694260</v>
          </cell>
          <cell r="AL99">
            <v>683088</v>
          </cell>
          <cell r="AM99">
            <v>763686</v>
          </cell>
          <cell r="AN99">
            <v>702240</v>
          </cell>
          <cell r="AO99">
            <v>664734</v>
          </cell>
          <cell r="AP99">
            <v>712800</v>
          </cell>
          <cell r="AQ99">
            <v>768240</v>
          </cell>
          <cell r="AR99">
            <v>784080</v>
          </cell>
          <cell r="AS99">
            <v>734800</v>
          </cell>
          <cell r="AT99">
            <v>755040</v>
          </cell>
          <cell r="AU99">
            <v>605440</v>
          </cell>
          <cell r="AV99">
            <v>863280</v>
          </cell>
          <cell r="AW99">
            <v>1011120</v>
          </cell>
          <cell r="AX99">
            <v>868560</v>
          </cell>
          <cell r="AY99">
            <v>833360</v>
          </cell>
          <cell r="AZ99">
            <v>955680</v>
          </cell>
          <cell r="BA99">
            <v>901120</v>
          </cell>
          <cell r="BB99">
            <v>704880</v>
          </cell>
          <cell r="BC99">
            <v>745360</v>
          </cell>
          <cell r="BD99">
            <v>825440</v>
          </cell>
          <cell r="BE99">
            <v>828080</v>
          </cell>
          <cell r="BF99">
            <v>751520</v>
          </cell>
          <cell r="BG99">
            <v>706640</v>
          </cell>
          <cell r="BH99">
            <v>693440</v>
          </cell>
          <cell r="BI99">
            <v>929280</v>
          </cell>
          <cell r="BJ99">
            <v>833360</v>
          </cell>
        </row>
        <row r="100">
          <cell r="A100">
            <v>12</v>
          </cell>
          <cell r="B100">
            <v>1771</v>
          </cell>
          <cell r="C100" t="str">
            <v>ペットシ－ツ＆トイレ　　　　　　　　　　　　　　</v>
          </cell>
          <cell r="D100">
            <v>1</v>
          </cell>
          <cell r="E100">
            <v>52</v>
          </cell>
          <cell r="F100">
            <v>5935143</v>
          </cell>
          <cell r="G100" t="str">
            <v>ｶｵｳﾜﾝﾀﾞﾌﾙﾄｲﾚｶﾊﾞ-</v>
          </cell>
          <cell r="H100" t="str">
            <v>28ﾏｲｲﾘ</v>
          </cell>
          <cell r="I100">
            <v>598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</row>
        <row r="101">
          <cell r="A101">
            <v>12</v>
          </cell>
          <cell r="B101">
            <v>1771</v>
          </cell>
          <cell r="C101" t="str">
            <v>ペットシ－ツ＆トイレ　　　　　　　　　　　　　　</v>
          </cell>
          <cell r="D101">
            <v>1</v>
          </cell>
          <cell r="E101">
            <v>52</v>
          </cell>
          <cell r="F101">
            <v>6440630</v>
          </cell>
          <cell r="G101" t="str">
            <v>ｶｵｳﾜﾝﾀﾞﾌﾙｻﾗｻﾗｶﾊﾞ-</v>
          </cell>
          <cell r="H101" t="str">
            <v>ﾜｲﾄﾞ10ﾏｲ､ﾚｷﾞﾕﾗ-20ﾏｲ</v>
          </cell>
          <cell r="I101">
            <v>427</v>
          </cell>
          <cell r="J101">
            <v>2057604</v>
          </cell>
          <cell r="K101">
            <v>33298</v>
          </cell>
          <cell r="L101">
            <v>46528</v>
          </cell>
          <cell r="M101">
            <v>45249</v>
          </cell>
          <cell r="N101">
            <v>41408</v>
          </cell>
          <cell r="O101">
            <v>45967</v>
          </cell>
          <cell r="P101">
            <v>38844</v>
          </cell>
          <cell r="Q101">
            <v>33295</v>
          </cell>
          <cell r="R101">
            <v>41836</v>
          </cell>
          <cell r="S101">
            <v>37138</v>
          </cell>
          <cell r="T101">
            <v>46102</v>
          </cell>
          <cell r="U101">
            <v>34154</v>
          </cell>
          <cell r="V101">
            <v>40979</v>
          </cell>
          <cell r="W101">
            <v>42264</v>
          </cell>
          <cell r="X101">
            <v>41830</v>
          </cell>
          <cell r="Y101">
            <v>39272</v>
          </cell>
          <cell r="Z101">
            <v>49085</v>
          </cell>
          <cell r="AA101">
            <v>43969</v>
          </cell>
          <cell r="AB101">
            <v>38844</v>
          </cell>
          <cell r="AC101">
            <v>55488</v>
          </cell>
          <cell r="AD101">
            <v>41664</v>
          </cell>
          <cell r="AE101">
            <v>35392</v>
          </cell>
          <cell r="AF101">
            <v>40320</v>
          </cell>
          <cell r="AG101">
            <v>40768</v>
          </cell>
          <cell r="AH101">
            <v>42560</v>
          </cell>
          <cell r="AI101">
            <v>43970</v>
          </cell>
          <cell r="AJ101">
            <v>42134</v>
          </cell>
          <cell r="AK101">
            <v>34048</v>
          </cell>
          <cell r="AL101">
            <v>34496</v>
          </cell>
          <cell r="AM101">
            <v>36288</v>
          </cell>
          <cell r="AN101">
            <v>38926</v>
          </cell>
          <cell r="AO101">
            <v>38528</v>
          </cell>
          <cell r="AP101">
            <v>40320</v>
          </cell>
          <cell r="AQ101">
            <v>39872</v>
          </cell>
          <cell r="AR101">
            <v>29120</v>
          </cell>
          <cell r="AS101">
            <v>33600</v>
          </cell>
          <cell r="AT101">
            <v>32704</v>
          </cell>
          <cell r="AU101">
            <v>32256</v>
          </cell>
          <cell r="AV101">
            <v>43008</v>
          </cell>
          <cell r="AW101">
            <v>52864</v>
          </cell>
          <cell r="AX101">
            <v>33152</v>
          </cell>
          <cell r="AY101">
            <v>37184</v>
          </cell>
          <cell r="AZ101">
            <v>40320</v>
          </cell>
          <cell r="BA101">
            <v>38976</v>
          </cell>
          <cell r="BB101">
            <v>27328</v>
          </cell>
          <cell r="BC101">
            <v>37184</v>
          </cell>
          <cell r="BD101">
            <v>35392</v>
          </cell>
          <cell r="BE101">
            <v>34048</v>
          </cell>
          <cell r="BF101">
            <v>48832</v>
          </cell>
          <cell r="BG101">
            <v>34496</v>
          </cell>
          <cell r="BH101">
            <v>30016</v>
          </cell>
          <cell r="BI101">
            <v>48384</v>
          </cell>
          <cell r="BJ101">
            <v>43904</v>
          </cell>
        </row>
        <row r="102">
          <cell r="A102">
            <v>12</v>
          </cell>
          <cell r="B102">
            <v>1771</v>
          </cell>
          <cell r="C102" t="str">
            <v>ペットシ－ツ＆トイレ　　　　　　　　　　　　　　</v>
          </cell>
          <cell r="D102">
            <v>1</v>
          </cell>
          <cell r="E102">
            <v>52</v>
          </cell>
          <cell r="F102">
            <v>6440622</v>
          </cell>
          <cell r="G102" t="str">
            <v>ｶｵｳﾜﾝﾀﾞﾌﾙｾﾂﾄﾚｷﾞﾕﾗ-</v>
          </cell>
          <cell r="H102" t="str">
            <v>ｾﾂﾄ､ﾏﾂﾄ､ｶﾊﾞ-</v>
          </cell>
          <cell r="I102">
            <v>2077</v>
          </cell>
          <cell r="J102">
            <v>3989953</v>
          </cell>
          <cell r="K102">
            <v>31153</v>
          </cell>
          <cell r="L102">
            <v>68345</v>
          </cell>
          <cell r="M102">
            <v>73552</v>
          </cell>
          <cell r="N102">
            <v>66010</v>
          </cell>
          <cell r="O102">
            <v>50922</v>
          </cell>
          <cell r="P102">
            <v>77324</v>
          </cell>
          <cell r="Q102">
            <v>60350</v>
          </cell>
          <cell r="R102">
            <v>47150</v>
          </cell>
          <cell r="S102">
            <v>81098</v>
          </cell>
          <cell r="T102">
            <v>73553</v>
          </cell>
          <cell r="U102">
            <v>69780</v>
          </cell>
          <cell r="V102">
            <v>39606</v>
          </cell>
          <cell r="W102">
            <v>75438</v>
          </cell>
          <cell r="X102">
            <v>79212</v>
          </cell>
          <cell r="Y102">
            <v>77325</v>
          </cell>
          <cell r="Z102">
            <v>58465</v>
          </cell>
          <cell r="AA102">
            <v>86754</v>
          </cell>
          <cell r="AB102">
            <v>71668</v>
          </cell>
          <cell r="AC102">
            <v>71668</v>
          </cell>
          <cell r="AD102">
            <v>87200</v>
          </cell>
          <cell r="AE102">
            <v>76300</v>
          </cell>
          <cell r="AF102">
            <v>69760</v>
          </cell>
          <cell r="AG102">
            <v>95920</v>
          </cell>
          <cell r="AH102">
            <v>58860</v>
          </cell>
          <cell r="AI102">
            <v>56680</v>
          </cell>
          <cell r="AJ102">
            <v>56680</v>
          </cell>
          <cell r="AK102">
            <v>37060</v>
          </cell>
          <cell r="AL102">
            <v>61040</v>
          </cell>
          <cell r="AM102">
            <v>56680</v>
          </cell>
          <cell r="AN102">
            <v>87200</v>
          </cell>
          <cell r="AO102">
            <v>58860</v>
          </cell>
          <cell r="AP102">
            <v>74120</v>
          </cell>
          <cell r="AQ102">
            <v>80660</v>
          </cell>
          <cell r="AR102">
            <v>71940</v>
          </cell>
          <cell r="AS102">
            <v>50520</v>
          </cell>
          <cell r="AT102">
            <v>123780</v>
          </cell>
          <cell r="AU102">
            <v>82840</v>
          </cell>
          <cell r="AV102">
            <v>100280</v>
          </cell>
          <cell r="AW102">
            <v>98100</v>
          </cell>
          <cell r="AX102">
            <v>78480</v>
          </cell>
          <cell r="AY102">
            <v>80660</v>
          </cell>
          <cell r="AZ102">
            <v>71940</v>
          </cell>
          <cell r="BA102">
            <v>63220</v>
          </cell>
          <cell r="BB102">
            <v>75640</v>
          </cell>
          <cell r="BC102">
            <v>115540</v>
          </cell>
          <cell r="BD102">
            <v>91360</v>
          </cell>
          <cell r="BE102">
            <v>91560</v>
          </cell>
          <cell r="BF102">
            <v>111180</v>
          </cell>
          <cell r="BG102">
            <v>106820</v>
          </cell>
          <cell r="BH102">
            <v>80660</v>
          </cell>
          <cell r="BI102">
            <v>128620</v>
          </cell>
          <cell r="BJ102">
            <v>150420</v>
          </cell>
        </row>
        <row r="103">
          <cell r="A103">
            <v>12</v>
          </cell>
          <cell r="B103">
            <v>1771</v>
          </cell>
          <cell r="C103" t="str">
            <v>ペットシ－ツ＆トイレ　　　　　　　　　　　　　　</v>
          </cell>
          <cell r="D103">
            <v>1</v>
          </cell>
          <cell r="E103">
            <v>52</v>
          </cell>
          <cell r="F103">
            <v>6440614</v>
          </cell>
          <cell r="G103" t="str">
            <v>ｶｵｳﾜﾝﾀﾞﾌﾙｾﾂﾄﾜｲﾄﾞ</v>
          </cell>
          <cell r="H103" t="str">
            <v>ｾﾂﾄ､ﾏﾂﾄ､ｶﾊﾞ-</v>
          </cell>
          <cell r="I103">
            <v>3315</v>
          </cell>
          <cell r="J103">
            <v>2914181</v>
          </cell>
          <cell r="K103">
            <v>39303</v>
          </cell>
          <cell r="L103">
            <v>53039</v>
          </cell>
          <cell r="M103">
            <v>36906</v>
          </cell>
          <cell r="N103">
            <v>28387</v>
          </cell>
          <cell r="O103">
            <v>36905</v>
          </cell>
          <cell r="P103">
            <v>61504</v>
          </cell>
          <cell r="Q103">
            <v>34066</v>
          </cell>
          <cell r="R103">
            <v>56779</v>
          </cell>
          <cell r="S103">
            <v>36905</v>
          </cell>
          <cell r="T103">
            <v>76289</v>
          </cell>
          <cell r="U103">
            <v>65294</v>
          </cell>
          <cell r="V103">
            <v>42581</v>
          </cell>
          <cell r="W103">
            <v>82321</v>
          </cell>
          <cell r="X103">
            <v>25549</v>
          </cell>
          <cell r="Y103">
            <v>53937</v>
          </cell>
          <cell r="Z103">
            <v>59612</v>
          </cell>
          <cell r="AA103">
            <v>56773</v>
          </cell>
          <cell r="AB103">
            <v>79485</v>
          </cell>
          <cell r="AC103">
            <v>39746</v>
          </cell>
          <cell r="AD103">
            <v>55680</v>
          </cell>
          <cell r="AE103">
            <v>34800</v>
          </cell>
          <cell r="AF103">
            <v>48720</v>
          </cell>
          <cell r="AG103">
            <v>55680</v>
          </cell>
          <cell r="AH103">
            <v>38280</v>
          </cell>
          <cell r="AI103">
            <v>59160</v>
          </cell>
          <cell r="AJ103">
            <v>24360</v>
          </cell>
          <cell r="AK103">
            <v>27840</v>
          </cell>
          <cell r="AL103">
            <v>62640</v>
          </cell>
          <cell r="AM103">
            <v>41760</v>
          </cell>
          <cell r="AN103">
            <v>38280</v>
          </cell>
          <cell r="AO103">
            <v>31320</v>
          </cell>
          <cell r="AP103">
            <v>31320</v>
          </cell>
          <cell r="AQ103">
            <v>27840</v>
          </cell>
          <cell r="AR103">
            <v>73080</v>
          </cell>
          <cell r="AS103">
            <v>59160</v>
          </cell>
          <cell r="AT103">
            <v>93960</v>
          </cell>
          <cell r="AU103">
            <v>52200</v>
          </cell>
          <cell r="AV103">
            <v>59160</v>
          </cell>
          <cell r="AW103">
            <v>59160</v>
          </cell>
          <cell r="AX103">
            <v>45240</v>
          </cell>
          <cell r="AY103">
            <v>62640</v>
          </cell>
          <cell r="AZ103">
            <v>80040</v>
          </cell>
          <cell r="BA103">
            <v>62640</v>
          </cell>
          <cell r="BB103">
            <v>62640</v>
          </cell>
          <cell r="BC103">
            <v>62640</v>
          </cell>
          <cell r="BD103">
            <v>73080</v>
          </cell>
          <cell r="BE103">
            <v>55680</v>
          </cell>
          <cell r="BF103">
            <v>52200</v>
          </cell>
          <cell r="BG103">
            <v>83520</v>
          </cell>
          <cell r="BH103">
            <v>87000</v>
          </cell>
          <cell r="BI103">
            <v>100920</v>
          </cell>
          <cell r="BJ103">
            <v>146160</v>
          </cell>
        </row>
      </sheetData>
      <sheetData sheetId="1">
        <row r="1">
          <cell r="A1" t="str">
            <v>主幹部門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27"/>
  <sheetViews>
    <sheetView tabSelected="1" view="pageBreakPreview" topLeftCell="A310" zoomScaleNormal="100" zoomScaleSheetLayoutView="100" workbookViewId="0">
      <selection activeCell="E6" sqref="E6"/>
    </sheetView>
  </sheetViews>
  <sheetFormatPr defaultRowHeight="13.5"/>
  <cols>
    <col min="1" max="1" width="10.625" style="49" customWidth="1"/>
    <col min="2" max="2" width="6" style="49" customWidth="1"/>
    <col min="3" max="3" width="21.5" style="49" customWidth="1"/>
    <col min="4" max="4" width="11" style="49" customWidth="1"/>
    <col min="5" max="5" width="27" style="49" customWidth="1"/>
    <col min="6" max="8" width="6.125" style="49" customWidth="1"/>
    <col min="9" max="9" width="23" style="8" customWidth="1"/>
    <col min="10" max="11" width="9" style="8"/>
    <col min="12" max="13" width="8.75" style="8" customWidth="1"/>
    <col min="14" max="16384" width="9" style="8"/>
  </cols>
  <sheetData>
    <row r="1" spans="1:13" s="2" customFormat="1" ht="24" customHeight="1" thickBot="1">
      <c r="A1" s="45" t="s">
        <v>471</v>
      </c>
      <c r="B1" s="46"/>
      <c r="C1" s="47"/>
      <c r="D1" s="47"/>
      <c r="E1" s="47"/>
      <c r="F1" s="47"/>
      <c r="G1" s="48"/>
      <c r="H1" s="48"/>
      <c r="I1" s="4" t="s">
        <v>462</v>
      </c>
      <c r="J1" s="5"/>
      <c r="K1" s="6"/>
      <c r="L1" s="6"/>
      <c r="M1" s="6"/>
    </row>
    <row r="2" spans="1:13" ht="14.25" customHeight="1" thickTop="1">
      <c r="B2" s="50"/>
    </row>
    <row r="3" spans="1:13" ht="66.75" customHeight="1">
      <c r="A3" s="51" t="s">
        <v>468</v>
      </c>
      <c r="B3" s="51" t="s">
        <v>0</v>
      </c>
      <c r="C3" s="51" t="s">
        <v>1</v>
      </c>
      <c r="D3" s="52" t="s">
        <v>529</v>
      </c>
      <c r="E3" s="53" t="s">
        <v>457</v>
      </c>
      <c r="F3" s="53" t="s">
        <v>2</v>
      </c>
      <c r="G3" s="53" t="s">
        <v>3</v>
      </c>
      <c r="H3" s="53" t="s">
        <v>4</v>
      </c>
      <c r="I3" s="11" t="s">
        <v>467</v>
      </c>
      <c r="J3" s="11" t="s">
        <v>458</v>
      </c>
      <c r="K3" s="11" t="s">
        <v>459</v>
      </c>
      <c r="L3" s="11" t="s">
        <v>460</v>
      </c>
      <c r="M3" s="11" t="s">
        <v>464</v>
      </c>
    </row>
    <row r="4" spans="1:13" ht="13.5" customHeight="1">
      <c r="A4" s="41" t="s">
        <v>5</v>
      </c>
      <c r="B4" s="42" t="s">
        <v>6</v>
      </c>
      <c r="C4" s="54" t="s">
        <v>7</v>
      </c>
      <c r="D4" s="41" t="s">
        <v>8</v>
      </c>
      <c r="E4" s="43" t="s">
        <v>9</v>
      </c>
      <c r="F4" s="55">
        <v>4</v>
      </c>
      <c r="G4" s="55">
        <v>2</v>
      </c>
      <c r="H4" s="55">
        <v>8</v>
      </c>
      <c r="I4" s="26"/>
      <c r="J4" s="27"/>
      <c r="K4" s="28"/>
      <c r="L4" s="40">
        <f>J4*K4</f>
        <v>0</v>
      </c>
      <c r="M4" s="40">
        <f>L4*9*260/1000</f>
        <v>0</v>
      </c>
    </row>
    <row r="5" spans="1:13" ht="13.5" customHeight="1">
      <c r="A5" s="41" t="s">
        <v>5</v>
      </c>
      <c r="B5" s="42" t="s">
        <v>6</v>
      </c>
      <c r="C5" s="54" t="s">
        <v>7</v>
      </c>
      <c r="D5" s="41"/>
      <c r="E5" s="43" t="s">
        <v>10</v>
      </c>
      <c r="F5" s="55">
        <v>1</v>
      </c>
      <c r="G5" s="55">
        <v>1</v>
      </c>
      <c r="H5" s="55">
        <v>1</v>
      </c>
      <c r="I5" s="29"/>
      <c r="J5" s="27"/>
      <c r="K5" s="28"/>
      <c r="L5" s="40">
        <f t="shared" ref="L5:L68" si="0">J5*K5</f>
        <v>0</v>
      </c>
      <c r="M5" s="40">
        <f t="shared" ref="M5:M68" si="1">L5*9*260/1000</f>
        <v>0</v>
      </c>
    </row>
    <row r="6" spans="1:13" ht="13.5" customHeight="1">
      <c r="A6" s="41" t="s">
        <v>5</v>
      </c>
      <c r="B6" s="42" t="s">
        <v>6</v>
      </c>
      <c r="C6" s="54" t="s">
        <v>11</v>
      </c>
      <c r="D6" s="41" t="s">
        <v>8</v>
      </c>
      <c r="E6" s="43" t="s">
        <v>9</v>
      </c>
      <c r="F6" s="55">
        <v>4</v>
      </c>
      <c r="G6" s="55">
        <v>23</v>
      </c>
      <c r="H6" s="55">
        <v>92</v>
      </c>
      <c r="I6" s="26"/>
      <c r="J6" s="27"/>
      <c r="K6" s="28"/>
      <c r="L6" s="40">
        <f t="shared" si="0"/>
        <v>0</v>
      </c>
      <c r="M6" s="40">
        <f t="shared" si="1"/>
        <v>0</v>
      </c>
    </row>
    <row r="7" spans="1:13" ht="13.5" customHeight="1">
      <c r="A7" s="41" t="s">
        <v>5</v>
      </c>
      <c r="B7" s="42" t="s">
        <v>6</v>
      </c>
      <c r="C7" s="54" t="s">
        <v>11</v>
      </c>
      <c r="D7" s="41"/>
      <c r="E7" s="43" t="s">
        <v>12</v>
      </c>
      <c r="F7" s="55">
        <v>1</v>
      </c>
      <c r="G7" s="55">
        <v>4</v>
      </c>
      <c r="H7" s="55">
        <v>4</v>
      </c>
      <c r="I7" s="26"/>
      <c r="J7" s="27"/>
      <c r="K7" s="28"/>
      <c r="L7" s="40">
        <f t="shared" si="0"/>
        <v>0</v>
      </c>
      <c r="M7" s="40">
        <f t="shared" si="1"/>
        <v>0</v>
      </c>
    </row>
    <row r="8" spans="1:13" ht="13.5" customHeight="1">
      <c r="A8" s="41" t="s">
        <v>5</v>
      </c>
      <c r="B8" s="42" t="s">
        <v>6</v>
      </c>
      <c r="C8" s="54" t="s">
        <v>11</v>
      </c>
      <c r="D8" s="41"/>
      <c r="E8" s="43" t="s">
        <v>10</v>
      </c>
      <c r="F8" s="55">
        <v>1</v>
      </c>
      <c r="G8" s="55">
        <v>1</v>
      </c>
      <c r="H8" s="55">
        <v>1</v>
      </c>
      <c r="I8" s="29"/>
      <c r="J8" s="27"/>
      <c r="K8" s="28"/>
      <c r="L8" s="40">
        <f t="shared" si="0"/>
        <v>0</v>
      </c>
      <c r="M8" s="40">
        <f t="shared" si="1"/>
        <v>0</v>
      </c>
    </row>
    <row r="9" spans="1:13" ht="13.5" customHeight="1">
      <c r="A9" s="41" t="s">
        <v>5</v>
      </c>
      <c r="B9" s="42" t="s">
        <v>6</v>
      </c>
      <c r="C9" s="54" t="s">
        <v>11</v>
      </c>
      <c r="D9" s="41" t="s">
        <v>13</v>
      </c>
      <c r="E9" s="43" t="s">
        <v>473</v>
      </c>
      <c r="F9" s="55">
        <v>1</v>
      </c>
      <c r="G9" s="55">
        <v>1</v>
      </c>
      <c r="H9" s="55">
        <v>1</v>
      </c>
      <c r="I9" s="26"/>
      <c r="J9" s="27"/>
      <c r="K9" s="28"/>
      <c r="L9" s="40">
        <f t="shared" si="0"/>
        <v>0</v>
      </c>
      <c r="M9" s="40">
        <f t="shared" si="1"/>
        <v>0</v>
      </c>
    </row>
    <row r="10" spans="1:13" ht="13.5" customHeight="1">
      <c r="A10" s="41" t="s">
        <v>5</v>
      </c>
      <c r="B10" s="42" t="s">
        <v>6</v>
      </c>
      <c r="C10" s="54" t="s">
        <v>14</v>
      </c>
      <c r="D10" s="41" t="s">
        <v>15</v>
      </c>
      <c r="E10" s="43" t="s">
        <v>16</v>
      </c>
      <c r="F10" s="55">
        <v>1</v>
      </c>
      <c r="G10" s="55">
        <v>4</v>
      </c>
      <c r="H10" s="55">
        <v>4</v>
      </c>
      <c r="I10" s="26"/>
      <c r="J10" s="27"/>
      <c r="K10" s="28"/>
      <c r="L10" s="40">
        <f t="shared" si="0"/>
        <v>0</v>
      </c>
      <c r="M10" s="40">
        <f t="shared" si="1"/>
        <v>0</v>
      </c>
    </row>
    <row r="11" spans="1:13" ht="13.5" customHeight="1">
      <c r="A11" s="41" t="s">
        <v>5</v>
      </c>
      <c r="B11" s="42" t="s">
        <v>6</v>
      </c>
      <c r="C11" s="54" t="s">
        <v>17</v>
      </c>
      <c r="D11" s="41" t="s">
        <v>13</v>
      </c>
      <c r="E11" s="43" t="s">
        <v>473</v>
      </c>
      <c r="F11" s="55">
        <v>2</v>
      </c>
      <c r="G11" s="55">
        <v>2</v>
      </c>
      <c r="H11" s="55">
        <v>4</v>
      </c>
      <c r="I11" s="26"/>
      <c r="J11" s="27"/>
      <c r="K11" s="28"/>
      <c r="L11" s="40">
        <f t="shared" si="0"/>
        <v>0</v>
      </c>
      <c r="M11" s="40">
        <f t="shared" si="1"/>
        <v>0</v>
      </c>
    </row>
    <row r="12" spans="1:13" ht="13.5" customHeight="1">
      <c r="A12" s="41" t="s">
        <v>5</v>
      </c>
      <c r="B12" s="42" t="s">
        <v>6</v>
      </c>
      <c r="C12" s="54" t="s">
        <v>17</v>
      </c>
      <c r="D12" s="41" t="s">
        <v>18</v>
      </c>
      <c r="E12" s="43" t="s">
        <v>466</v>
      </c>
      <c r="F12" s="55">
        <v>1</v>
      </c>
      <c r="G12" s="55">
        <v>1</v>
      </c>
      <c r="H12" s="55">
        <v>1</v>
      </c>
      <c r="I12" s="26"/>
      <c r="J12" s="27"/>
      <c r="K12" s="28"/>
      <c r="L12" s="40">
        <f t="shared" si="0"/>
        <v>0</v>
      </c>
      <c r="M12" s="40">
        <f t="shared" si="1"/>
        <v>0</v>
      </c>
    </row>
    <row r="13" spans="1:13" ht="13.5" customHeight="1">
      <c r="A13" s="41" t="s">
        <v>5</v>
      </c>
      <c r="B13" s="42" t="s">
        <v>6</v>
      </c>
      <c r="C13" s="54" t="s">
        <v>17</v>
      </c>
      <c r="D13" s="41" t="s">
        <v>19</v>
      </c>
      <c r="E13" s="43" t="s">
        <v>20</v>
      </c>
      <c r="F13" s="55">
        <v>1</v>
      </c>
      <c r="G13" s="55">
        <v>1</v>
      </c>
      <c r="H13" s="55">
        <v>1</v>
      </c>
      <c r="I13" s="26"/>
      <c r="J13" s="27"/>
      <c r="K13" s="28"/>
      <c r="L13" s="40">
        <f t="shared" si="0"/>
        <v>0</v>
      </c>
      <c r="M13" s="40">
        <f t="shared" si="1"/>
        <v>0</v>
      </c>
    </row>
    <row r="14" spans="1:13" ht="13.5" customHeight="1">
      <c r="A14" s="41" t="s">
        <v>5</v>
      </c>
      <c r="B14" s="42" t="s">
        <v>6</v>
      </c>
      <c r="C14" s="54" t="s">
        <v>21</v>
      </c>
      <c r="D14" s="41" t="s">
        <v>13</v>
      </c>
      <c r="E14" s="43" t="s">
        <v>473</v>
      </c>
      <c r="F14" s="55">
        <v>1</v>
      </c>
      <c r="G14" s="55">
        <v>1</v>
      </c>
      <c r="H14" s="55">
        <v>1</v>
      </c>
      <c r="I14" s="26"/>
      <c r="J14" s="27"/>
      <c r="K14" s="28"/>
      <c r="L14" s="40">
        <f t="shared" si="0"/>
        <v>0</v>
      </c>
      <c r="M14" s="40">
        <f t="shared" si="1"/>
        <v>0</v>
      </c>
    </row>
    <row r="15" spans="1:13" ht="13.5" customHeight="1">
      <c r="A15" s="41" t="s">
        <v>5</v>
      </c>
      <c r="B15" s="42" t="s">
        <v>6</v>
      </c>
      <c r="C15" s="54" t="s">
        <v>21</v>
      </c>
      <c r="D15" s="41" t="s">
        <v>18</v>
      </c>
      <c r="E15" s="43" t="s">
        <v>16</v>
      </c>
      <c r="F15" s="55">
        <v>1</v>
      </c>
      <c r="G15" s="55">
        <v>3</v>
      </c>
      <c r="H15" s="55">
        <v>3</v>
      </c>
      <c r="I15" s="26"/>
      <c r="J15" s="27"/>
      <c r="K15" s="28"/>
      <c r="L15" s="40">
        <f t="shared" si="0"/>
        <v>0</v>
      </c>
      <c r="M15" s="40">
        <f t="shared" si="1"/>
        <v>0</v>
      </c>
    </row>
    <row r="16" spans="1:13" ht="13.5" customHeight="1">
      <c r="A16" s="41" t="s">
        <v>5</v>
      </c>
      <c r="B16" s="42" t="s">
        <v>6</v>
      </c>
      <c r="C16" s="54" t="s">
        <v>21</v>
      </c>
      <c r="D16" s="41" t="s">
        <v>19</v>
      </c>
      <c r="E16" s="43" t="s">
        <v>20</v>
      </c>
      <c r="F16" s="55">
        <v>1</v>
      </c>
      <c r="G16" s="55">
        <v>1</v>
      </c>
      <c r="H16" s="55">
        <v>1</v>
      </c>
      <c r="I16" s="26"/>
      <c r="J16" s="27"/>
      <c r="K16" s="28"/>
      <c r="L16" s="40">
        <f t="shared" si="0"/>
        <v>0</v>
      </c>
      <c r="M16" s="40">
        <f t="shared" si="1"/>
        <v>0</v>
      </c>
    </row>
    <row r="17" spans="1:13" ht="13.5" customHeight="1">
      <c r="A17" s="41" t="s">
        <v>5</v>
      </c>
      <c r="B17" s="42" t="s">
        <v>6</v>
      </c>
      <c r="C17" s="54" t="s">
        <v>22</v>
      </c>
      <c r="D17" s="41" t="s">
        <v>13</v>
      </c>
      <c r="E17" s="43" t="s">
        <v>473</v>
      </c>
      <c r="F17" s="55">
        <v>1</v>
      </c>
      <c r="G17" s="55">
        <v>1</v>
      </c>
      <c r="H17" s="55">
        <v>1</v>
      </c>
      <c r="I17" s="26"/>
      <c r="J17" s="27"/>
      <c r="K17" s="28"/>
      <c r="L17" s="40">
        <f t="shared" si="0"/>
        <v>0</v>
      </c>
      <c r="M17" s="40">
        <f t="shared" si="1"/>
        <v>0</v>
      </c>
    </row>
    <row r="18" spans="1:13" ht="13.5" customHeight="1">
      <c r="A18" s="41" t="s">
        <v>5</v>
      </c>
      <c r="B18" s="42" t="s">
        <v>6</v>
      </c>
      <c r="C18" s="54" t="s">
        <v>23</v>
      </c>
      <c r="D18" s="41" t="s">
        <v>24</v>
      </c>
      <c r="E18" s="43" t="s">
        <v>16</v>
      </c>
      <c r="F18" s="55">
        <v>1</v>
      </c>
      <c r="G18" s="55">
        <v>2</v>
      </c>
      <c r="H18" s="55">
        <v>2</v>
      </c>
      <c r="I18" s="26"/>
      <c r="J18" s="27"/>
      <c r="K18" s="28"/>
      <c r="L18" s="40">
        <f t="shared" si="0"/>
        <v>0</v>
      </c>
      <c r="M18" s="40">
        <f t="shared" si="1"/>
        <v>0</v>
      </c>
    </row>
    <row r="19" spans="1:13" ht="13.5" customHeight="1">
      <c r="A19" s="41" t="s">
        <v>5</v>
      </c>
      <c r="B19" s="42" t="s">
        <v>6</v>
      </c>
      <c r="C19" s="58" t="s">
        <v>25</v>
      </c>
      <c r="D19" s="41" t="s">
        <v>13</v>
      </c>
      <c r="E19" s="43" t="s">
        <v>474</v>
      </c>
      <c r="F19" s="55">
        <v>2</v>
      </c>
      <c r="G19" s="55">
        <v>45</v>
      </c>
      <c r="H19" s="55">
        <v>90</v>
      </c>
      <c r="I19" s="26"/>
      <c r="J19" s="27"/>
      <c r="K19" s="28"/>
      <c r="L19" s="40">
        <f t="shared" si="0"/>
        <v>0</v>
      </c>
      <c r="M19" s="40">
        <f t="shared" si="1"/>
        <v>0</v>
      </c>
    </row>
    <row r="20" spans="1:13" ht="13.5" customHeight="1">
      <c r="A20" s="41" t="s">
        <v>5</v>
      </c>
      <c r="B20" s="42" t="s">
        <v>6</v>
      </c>
      <c r="C20" s="58" t="s">
        <v>25</v>
      </c>
      <c r="D20" s="41"/>
      <c r="E20" s="43" t="s">
        <v>12</v>
      </c>
      <c r="F20" s="55">
        <v>1</v>
      </c>
      <c r="G20" s="55">
        <v>3</v>
      </c>
      <c r="H20" s="55">
        <v>3</v>
      </c>
      <c r="I20" s="26"/>
      <c r="J20" s="27"/>
      <c r="K20" s="28"/>
      <c r="L20" s="40">
        <f t="shared" si="0"/>
        <v>0</v>
      </c>
      <c r="M20" s="40">
        <f t="shared" si="1"/>
        <v>0</v>
      </c>
    </row>
    <row r="21" spans="1:13" ht="13.5" customHeight="1">
      <c r="A21" s="41" t="s">
        <v>5</v>
      </c>
      <c r="B21" s="42" t="s">
        <v>6</v>
      </c>
      <c r="C21" s="54" t="s">
        <v>26</v>
      </c>
      <c r="D21" s="41" t="s">
        <v>13</v>
      </c>
      <c r="E21" s="43" t="s">
        <v>474</v>
      </c>
      <c r="F21" s="55">
        <v>2</v>
      </c>
      <c r="G21" s="55">
        <v>17</v>
      </c>
      <c r="H21" s="55">
        <v>34</v>
      </c>
      <c r="I21" s="26"/>
      <c r="J21" s="27"/>
      <c r="K21" s="28"/>
      <c r="L21" s="40">
        <f t="shared" si="0"/>
        <v>0</v>
      </c>
      <c r="M21" s="40">
        <f t="shared" si="1"/>
        <v>0</v>
      </c>
    </row>
    <row r="22" spans="1:13" ht="13.5" customHeight="1">
      <c r="A22" s="41" t="s">
        <v>5</v>
      </c>
      <c r="B22" s="42" t="s">
        <v>6</v>
      </c>
      <c r="C22" s="54" t="s">
        <v>27</v>
      </c>
      <c r="D22" s="41" t="s">
        <v>13</v>
      </c>
      <c r="E22" s="43" t="s">
        <v>473</v>
      </c>
      <c r="F22" s="55">
        <v>1</v>
      </c>
      <c r="G22" s="55">
        <v>1</v>
      </c>
      <c r="H22" s="55">
        <v>1</v>
      </c>
      <c r="I22" s="26"/>
      <c r="J22" s="27"/>
      <c r="K22" s="28"/>
      <c r="L22" s="40">
        <f t="shared" si="0"/>
        <v>0</v>
      </c>
      <c r="M22" s="40">
        <f t="shared" si="1"/>
        <v>0</v>
      </c>
    </row>
    <row r="23" spans="1:13" ht="13.5" customHeight="1">
      <c r="A23" s="41" t="s">
        <v>5</v>
      </c>
      <c r="B23" s="42" t="s">
        <v>6</v>
      </c>
      <c r="C23" s="54" t="s">
        <v>28</v>
      </c>
      <c r="D23" s="41" t="s">
        <v>13</v>
      </c>
      <c r="E23" s="43" t="s">
        <v>473</v>
      </c>
      <c r="F23" s="55">
        <v>1</v>
      </c>
      <c r="G23" s="55">
        <v>1</v>
      </c>
      <c r="H23" s="55">
        <v>1</v>
      </c>
      <c r="I23" s="26"/>
      <c r="J23" s="27"/>
      <c r="K23" s="28"/>
      <c r="L23" s="40">
        <f t="shared" si="0"/>
        <v>0</v>
      </c>
      <c r="M23" s="40">
        <f t="shared" si="1"/>
        <v>0</v>
      </c>
    </row>
    <row r="24" spans="1:13" ht="13.5" customHeight="1">
      <c r="A24" s="41" t="s">
        <v>5</v>
      </c>
      <c r="B24" s="42" t="s">
        <v>6</v>
      </c>
      <c r="C24" s="54" t="s">
        <v>29</v>
      </c>
      <c r="D24" s="41" t="s">
        <v>13</v>
      </c>
      <c r="E24" s="43" t="s">
        <v>473</v>
      </c>
      <c r="F24" s="55">
        <v>1</v>
      </c>
      <c r="G24" s="55">
        <v>1</v>
      </c>
      <c r="H24" s="55">
        <v>1</v>
      </c>
      <c r="I24" s="26"/>
      <c r="J24" s="27"/>
      <c r="K24" s="28"/>
      <c r="L24" s="40">
        <f t="shared" si="0"/>
        <v>0</v>
      </c>
      <c r="M24" s="40">
        <f t="shared" si="1"/>
        <v>0</v>
      </c>
    </row>
    <row r="25" spans="1:13" ht="13.5" customHeight="1">
      <c r="A25" s="41" t="s">
        <v>5</v>
      </c>
      <c r="B25" s="42" t="s">
        <v>6</v>
      </c>
      <c r="C25" s="54" t="s">
        <v>30</v>
      </c>
      <c r="D25" s="41" t="s">
        <v>13</v>
      </c>
      <c r="E25" s="43" t="s">
        <v>474</v>
      </c>
      <c r="F25" s="55">
        <v>2</v>
      </c>
      <c r="G25" s="55">
        <v>6</v>
      </c>
      <c r="H25" s="55">
        <v>12</v>
      </c>
      <c r="I25" s="26"/>
      <c r="J25" s="27"/>
      <c r="K25" s="28"/>
      <c r="L25" s="40">
        <f t="shared" si="0"/>
        <v>0</v>
      </c>
      <c r="M25" s="40">
        <f t="shared" si="1"/>
        <v>0</v>
      </c>
    </row>
    <row r="26" spans="1:13" ht="13.5" customHeight="1">
      <c r="A26" s="41" t="s">
        <v>5</v>
      </c>
      <c r="B26" s="42" t="s">
        <v>6</v>
      </c>
      <c r="C26" s="54" t="s">
        <v>31</v>
      </c>
      <c r="D26" s="41" t="s">
        <v>13</v>
      </c>
      <c r="E26" s="43" t="s">
        <v>474</v>
      </c>
      <c r="F26" s="55">
        <v>2</v>
      </c>
      <c r="G26" s="55">
        <v>15</v>
      </c>
      <c r="H26" s="55">
        <v>30</v>
      </c>
      <c r="I26" s="26"/>
      <c r="J26" s="27"/>
      <c r="K26" s="28"/>
      <c r="L26" s="40">
        <f t="shared" si="0"/>
        <v>0</v>
      </c>
      <c r="M26" s="40">
        <f t="shared" si="1"/>
        <v>0</v>
      </c>
    </row>
    <row r="27" spans="1:13" ht="13.5" customHeight="1">
      <c r="A27" s="41" t="s">
        <v>5</v>
      </c>
      <c r="B27" s="42" t="s">
        <v>6</v>
      </c>
      <c r="C27" s="54" t="s">
        <v>31</v>
      </c>
      <c r="D27" s="41"/>
      <c r="E27" s="43" t="s">
        <v>12</v>
      </c>
      <c r="F27" s="55">
        <v>1</v>
      </c>
      <c r="G27" s="55">
        <v>2</v>
      </c>
      <c r="H27" s="55">
        <v>2</v>
      </c>
      <c r="I27" s="26"/>
      <c r="J27" s="27"/>
      <c r="K27" s="28"/>
      <c r="L27" s="40">
        <f t="shared" si="0"/>
        <v>0</v>
      </c>
      <c r="M27" s="40">
        <f t="shared" si="1"/>
        <v>0</v>
      </c>
    </row>
    <row r="28" spans="1:13" ht="13.5" customHeight="1">
      <c r="A28" s="41" t="s">
        <v>5</v>
      </c>
      <c r="B28" s="42" t="s">
        <v>6</v>
      </c>
      <c r="C28" s="41" t="s">
        <v>32</v>
      </c>
      <c r="D28" s="41" t="s">
        <v>33</v>
      </c>
      <c r="E28" s="43" t="s">
        <v>475</v>
      </c>
      <c r="F28" s="55">
        <v>1</v>
      </c>
      <c r="G28" s="55">
        <v>1</v>
      </c>
      <c r="H28" s="55">
        <v>1</v>
      </c>
      <c r="I28" s="26"/>
      <c r="J28" s="27"/>
      <c r="K28" s="28"/>
      <c r="L28" s="40">
        <f t="shared" si="0"/>
        <v>0</v>
      </c>
      <c r="M28" s="40">
        <f t="shared" si="1"/>
        <v>0</v>
      </c>
    </row>
    <row r="29" spans="1:13" ht="13.5" customHeight="1">
      <c r="A29" s="41" t="s">
        <v>34</v>
      </c>
      <c r="B29" s="42" t="s">
        <v>6</v>
      </c>
      <c r="C29" s="54" t="s">
        <v>35</v>
      </c>
      <c r="D29" s="41" t="s">
        <v>13</v>
      </c>
      <c r="E29" s="43" t="s">
        <v>474</v>
      </c>
      <c r="F29" s="55">
        <v>2</v>
      </c>
      <c r="G29" s="55">
        <v>18</v>
      </c>
      <c r="H29" s="55">
        <v>36</v>
      </c>
      <c r="I29" s="26"/>
      <c r="J29" s="27"/>
      <c r="K29" s="28"/>
      <c r="L29" s="40">
        <f t="shared" si="0"/>
        <v>0</v>
      </c>
      <c r="M29" s="40">
        <f t="shared" si="1"/>
        <v>0</v>
      </c>
    </row>
    <row r="30" spans="1:13" ht="13.5" customHeight="1">
      <c r="A30" s="41" t="s">
        <v>34</v>
      </c>
      <c r="B30" s="42" t="s">
        <v>6</v>
      </c>
      <c r="C30" s="54" t="s">
        <v>36</v>
      </c>
      <c r="D30" s="41"/>
      <c r="E30" s="43" t="s">
        <v>10</v>
      </c>
      <c r="F30" s="55">
        <v>1</v>
      </c>
      <c r="G30" s="55">
        <v>2</v>
      </c>
      <c r="H30" s="55">
        <v>2</v>
      </c>
      <c r="I30" s="29"/>
      <c r="J30" s="27"/>
      <c r="K30" s="28"/>
      <c r="L30" s="40">
        <f t="shared" si="0"/>
        <v>0</v>
      </c>
      <c r="M30" s="40">
        <f t="shared" si="1"/>
        <v>0</v>
      </c>
    </row>
    <row r="31" spans="1:13" ht="13.5" customHeight="1">
      <c r="A31" s="41" t="s">
        <v>34</v>
      </c>
      <c r="B31" s="42" t="s">
        <v>6</v>
      </c>
      <c r="C31" s="54" t="s">
        <v>37</v>
      </c>
      <c r="D31" s="41" t="s">
        <v>13</v>
      </c>
      <c r="E31" s="43" t="s">
        <v>474</v>
      </c>
      <c r="F31" s="55">
        <v>2</v>
      </c>
      <c r="G31" s="55">
        <v>20</v>
      </c>
      <c r="H31" s="55">
        <v>40</v>
      </c>
      <c r="I31" s="26"/>
      <c r="J31" s="27"/>
      <c r="K31" s="28"/>
      <c r="L31" s="40">
        <f t="shared" si="0"/>
        <v>0</v>
      </c>
      <c r="M31" s="40">
        <f t="shared" si="1"/>
        <v>0</v>
      </c>
    </row>
    <row r="32" spans="1:13" ht="13.5" customHeight="1">
      <c r="A32" s="41" t="s">
        <v>34</v>
      </c>
      <c r="B32" s="42" t="s">
        <v>6</v>
      </c>
      <c r="C32" s="54" t="s">
        <v>37</v>
      </c>
      <c r="D32" s="41"/>
      <c r="E32" s="43" t="s">
        <v>10</v>
      </c>
      <c r="F32" s="55">
        <v>1</v>
      </c>
      <c r="G32" s="55">
        <v>2</v>
      </c>
      <c r="H32" s="55">
        <v>2</v>
      </c>
      <c r="I32" s="29"/>
      <c r="J32" s="27"/>
      <c r="K32" s="28"/>
      <c r="L32" s="40">
        <f t="shared" si="0"/>
        <v>0</v>
      </c>
      <c r="M32" s="40">
        <f t="shared" si="1"/>
        <v>0</v>
      </c>
    </row>
    <row r="33" spans="1:13" ht="13.5" customHeight="1">
      <c r="A33" s="41" t="s">
        <v>34</v>
      </c>
      <c r="B33" s="42" t="s">
        <v>6</v>
      </c>
      <c r="C33" s="54" t="s">
        <v>38</v>
      </c>
      <c r="D33" s="41" t="s">
        <v>19</v>
      </c>
      <c r="E33" s="43" t="s">
        <v>474</v>
      </c>
      <c r="F33" s="55">
        <v>2</v>
      </c>
      <c r="G33" s="55">
        <v>11</v>
      </c>
      <c r="H33" s="55">
        <v>22</v>
      </c>
      <c r="I33" s="26"/>
      <c r="J33" s="27"/>
      <c r="K33" s="28"/>
      <c r="L33" s="40">
        <f t="shared" si="0"/>
        <v>0</v>
      </c>
      <c r="M33" s="40">
        <f t="shared" si="1"/>
        <v>0</v>
      </c>
    </row>
    <row r="34" spans="1:13" ht="13.5" customHeight="1">
      <c r="A34" s="41" t="s">
        <v>34</v>
      </c>
      <c r="B34" s="42" t="s">
        <v>6</v>
      </c>
      <c r="C34" s="54" t="s">
        <v>39</v>
      </c>
      <c r="D34" s="41" t="s">
        <v>13</v>
      </c>
      <c r="E34" s="43" t="s">
        <v>472</v>
      </c>
      <c r="F34" s="55">
        <v>2</v>
      </c>
      <c r="G34" s="55">
        <v>2</v>
      </c>
      <c r="H34" s="55">
        <v>4</v>
      </c>
      <c r="I34" s="26"/>
      <c r="J34" s="27"/>
      <c r="K34" s="28"/>
      <c r="L34" s="40">
        <f t="shared" si="0"/>
        <v>0</v>
      </c>
      <c r="M34" s="40">
        <f t="shared" si="1"/>
        <v>0</v>
      </c>
    </row>
    <row r="35" spans="1:13" ht="13.5" customHeight="1">
      <c r="A35" s="41" t="s">
        <v>34</v>
      </c>
      <c r="B35" s="42" t="s">
        <v>6</v>
      </c>
      <c r="C35" s="54" t="s">
        <v>39</v>
      </c>
      <c r="D35" s="41"/>
      <c r="E35" s="43" t="s">
        <v>10</v>
      </c>
      <c r="F35" s="55">
        <v>1</v>
      </c>
      <c r="G35" s="55">
        <v>1</v>
      </c>
      <c r="H35" s="55">
        <v>1</v>
      </c>
      <c r="I35" s="29"/>
      <c r="J35" s="27"/>
      <c r="K35" s="28"/>
      <c r="L35" s="40">
        <f t="shared" si="0"/>
        <v>0</v>
      </c>
      <c r="M35" s="40">
        <f t="shared" si="1"/>
        <v>0</v>
      </c>
    </row>
    <row r="36" spans="1:13" ht="13.5" customHeight="1">
      <c r="A36" s="41" t="s">
        <v>34</v>
      </c>
      <c r="B36" s="42" t="s">
        <v>6</v>
      </c>
      <c r="C36" s="54" t="s">
        <v>28</v>
      </c>
      <c r="D36" s="41" t="s">
        <v>19</v>
      </c>
      <c r="E36" s="43" t="s">
        <v>476</v>
      </c>
      <c r="F36" s="55">
        <v>1</v>
      </c>
      <c r="G36" s="55">
        <v>1</v>
      </c>
      <c r="H36" s="55">
        <v>1</v>
      </c>
      <c r="I36" s="26"/>
      <c r="J36" s="27"/>
      <c r="K36" s="28"/>
      <c r="L36" s="40">
        <f t="shared" si="0"/>
        <v>0</v>
      </c>
      <c r="M36" s="40">
        <f t="shared" si="1"/>
        <v>0</v>
      </c>
    </row>
    <row r="37" spans="1:13" ht="13.5" customHeight="1">
      <c r="A37" s="41" t="s">
        <v>34</v>
      </c>
      <c r="B37" s="42" t="s">
        <v>6</v>
      </c>
      <c r="C37" s="54" t="s">
        <v>40</v>
      </c>
      <c r="D37" s="41" t="s">
        <v>19</v>
      </c>
      <c r="E37" s="43" t="s">
        <v>474</v>
      </c>
      <c r="F37" s="55">
        <v>2</v>
      </c>
      <c r="G37" s="55">
        <v>2</v>
      </c>
      <c r="H37" s="55">
        <v>4</v>
      </c>
      <c r="I37" s="26"/>
      <c r="J37" s="27"/>
      <c r="K37" s="28"/>
      <c r="L37" s="40">
        <f t="shared" si="0"/>
        <v>0</v>
      </c>
      <c r="M37" s="40">
        <f t="shared" si="1"/>
        <v>0</v>
      </c>
    </row>
    <row r="38" spans="1:13" ht="13.5" customHeight="1">
      <c r="A38" s="41" t="s">
        <v>34</v>
      </c>
      <c r="B38" s="42" t="s">
        <v>6</v>
      </c>
      <c r="C38" s="54" t="s">
        <v>40</v>
      </c>
      <c r="D38" s="41"/>
      <c r="E38" s="43" t="s">
        <v>10</v>
      </c>
      <c r="F38" s="55">
        <v>1</v>
      </c>
      <c r="G38" s="55">
        <v>1</v>
      </c>
      <c r="H38" s="55">
        <v>1</v>
      </c>
      <c r="I38" s="29"/>
      <c r="J38" s="27"/>
      <c r="K38" s="28"/>
      <c r="L38" s="40">
        <f t="shared" si="0"/>
        <v>0</v>
      </c>
      <c r="M38" s="40">
        <f t="shared" si="1"/>
        <v>0</v>
      </c>
    </row>
    <row r="39" spans="1:13" ht="13.5" customHeight="1">
      <c r="A39" s="41" t="s">
        <v>34</v>
      </c>
      <c r="B39" s="42" t="s">
        <v>6</v>
      </c>
      <c r="C39" s="54" t="s">
        <v>41</v>
      </c>
      <c r="D39" s="41" t="s">
        <v>19</v>
      </c>
      <c r="E39" s="43" t="s">
        <v>477</v>
      </c>
      <c r="F39" s="55">
        <v>1</v>
      </c>
      <c r="G39" s="55">
        <v>1</v>
      </c>
      <c r="H39" s="55">
        <v>1</v>
      </c>
      <c r="I39" s="26"/>
      <c r="J39" s="27"/>
      <c r="K39" s="28"/>
      <c r="L39" s="40">
        <f t="shared" si="0"/>
        <v>0</v>
      </c>
      <c r="M39" s="40">
        <f t="shared" si="1"/>
        <v>0</v>
      </c>
    </row>
    <row r="40" spans="1:13" ht="13.5" customHeight="1">
      <c r="A40" s="41" t="s">
        <v>34</v>
      </c>
      <c r="B40" s="42" t="s">
        <v>6</v>
      </c>
      <c r="C40" s="54" t="s">
        <v>42</v>
      </c>
      <c r="D40" s="41" t="s">
        <v>13</v>
      </c>
      <c r="E40" s="43" t="s">
        <v>509</v>
      </c>
      <c r="F40" s="55">
        <v>1</v>
      </c>
      <c r="G40" s="55">
        <v>1</v>
      </c>
      <c r="H40" s="55">
        <v>1</v>
      </c>
      <c r="I40" s="26"/>
      <c r="J40" s="27"/>
      <c r="K40" s="28"/>
      <c r="L40" s="40">
        <f t="shared" si="0"/>
        <v>0</v>
      </c>
      <c r="M40" s="40">
        <f t="shared" si="1"/>
        <v>0</v>
      </c>
    </row>
    <row r="41" spans="1:13" ht="13.5" customHeight="1">
      <c r="A41" s="41" t="s">
        <v>34</v>
      </c>
      <c r="B41" s="42" t="s">
        <v>6</v>
      </c>
      <c r="C41" s="54" t="s">
        <v>43</v>
      </c>
      <c r="D41" s="41"/>
      <c r="E41" s="43" t="s">
        <v>44</v>
      </c>
      <c r="F41" s="55">
        <v>1</v>
      </c>
      <c r="G41" s="55">
        <v>1</v>
      </c>
      <c r="H41" s="55">
        <v>1</v>
      </c>
      <c r="I41" s="26"/>
      <c r="J41" s="27"/>
      <c r="K41" s="28"/>
      <c r="L41" s="40">
        <f t="shared" si="0"/>
        <v>0</v>
      </c>
      <c r="M41" s="40">
        <f t="shared" si="1"/>
        <v>0</v>
      </c>
    </row>
    <row r="42" spans="1:13" ht="13.5" customHeight="1">
      <c r="A42" s="41" t="s">
        <v>34</v>
      </c>
      <c r="B42" s="42" t="s">
        <v>6</v>
      </c>
      <c r="C42" s="54" t="s">
        <v>45</v>
      </c>
      <c r="D42" s="41"/>
      <c r="E42" s="43" t="s">
        <v>10</v>
      </c>
      <c r="F42" s="55">
        <v>1</v>
      </c>
      <c r="G42" s="55">
        <v>1</v>
      </c>
      <c r="H42" s="55">
        <v>1</v>
      </c>
      <c r="I42" s="29"/>
      <c r="J42" s="27"/>
      <c r="K42" s="28"/>
      <c r="L42" s="40">
        <f t="shared" si="0"/>
        <v>0</v>
      </c>
      <c r="M42" s="40">
        <f t="shared" si="1"/>
        <v>0</v>
      </c>
    </row>
    <row r="43" spans="1:13" ht="13.5" customHeight="1">
      <c r="A43" s="41" t="s">
        <v>34</v>
      </c>
      <c r="B43" s="42" t="s">
        <v>6</v>
      </c>
      <c r="C43" s="54" t="s">
        <v>45</v>
      </c>
      <c r="D43" s="41" t="s">
        <v>46</v>
      </c>
      <c r="E43" s="43" t="s">
        <v>47</v>
      </c>
      <c r="F43" s="55">
        <v>1</v>
      </c>
      <c r="G43" s="55">
        <v>1</v>
      </c>
      <c r="H43" s="55">
        <v>1</v>
      </c>
      <c r="I43" s="26"/>
      <c r="J43" s="27"/>
      <c r="K43" s="28"/>
      <c r="L43" s="40">
        <f t="shared" si="0"/>
        <v>0</v>
      </c>
      <c r="M43" s="40">
        <f t="shared" si="1"/>
        <v>0</v>
      </c>
    </row>
    <row r="44" spans="1:13" ht="13.5" customHeight="1">
      <c r="A44" s="41" t="s">
        <v>34</v>
      </c>
      <c r="B44" s="42" t="s">
        <v>6</v>
      </c>
      <c r="C44" s="54" t="s">
        <v>48</v>
      </c>
      <c r="D44" s="41" t="s">
        <v>13</v>
      </c>
      <c r="E44" s="43" t="s">
        <v>478</v>
      </c>
      <c r="F44" s="55">
        <v>2</v>
      </c>
      <c r="G44" s="55">
        <v>8</v>
      </c>
      <c r="H44" s="55">
        <v>16</v>
      </c>
      <c r="I44" s="26"/>
      <c r="J44" s="27"/>
      <c r="K44" s="28"/>
      <c r="L44" s="40">
        <f t="shared" si="0"/>
        <v>0</v>
      </c>
      <c r="M44" s="40">
        <f t="shared" si="1"/>
        <v>0</v>
      </c>
    </row>
    <row r="45" spans="1:13" ht="13.5" customHeight="1">
      <c r="A45" s="41" t="s">
        <v>34</v>
      </c>
      <c r="B45" s="42" t="s">
        <v>6</v>
      </c>
      <c r="C45" s="54" t="s">
        <v>48</v>
      </c>
      <c r="D45" s="41"/>
      <c r="E45" s="43" t="s">
        <v>49</v>
      </c>
      <c r="F45" s="55">
        <v>1</v>
      </c>
      <c r="G45" s="55">
        <v>2</v>
      </c>
      <c r="H45" s="55">
        <v>2</v>
      </c>
      <c r="I45" s="26"/>
      <c r="J45" s="27"/>
      <c r="K45" s="28"/>
      <c r="L45" s="40">
        <f t="shared" si="0"/>
        <v>0</v>
      </c>
      <c r="M45" s="40">
        <f t="shared" si="1"/>
        <v>0</v>
      </c>
    </row>
    <row r="46" spans="1:13" ht="13.5" customHeight="1">
      <c r="A46" s="41" t="s">
        <v>5</v>
      </c>
      <c r="B46" s="42" t="s">
        <v>50</v>
      </c>
      <c r="C46" s="54" t="s">
        <v>51</v>
      </c>
      <c r="D46" s="41" t="s">
        <v>13</v>
      </c>
      <c r="E46" s="43" t="s">
        <v>474</v>
      </c>
      <c r="F46" s="55">
        <v>2</v>
      </c>
      <c r="G46" s="55">
        <v>8</v>
      </c>
      <c r="H46" s="55">
        <v>16</v>
      </c>
      <c r="I46" s="26"/>
      <c r="J46" s="27"/>
      <c r="K46" s="28"/>
      <c r="L46" s="40">
        <f t="shared" si="0"/>
        <v>0</v>
      </c>
      <c r="M46" s="40">
        <f t="shared" si="1"/>
        <v>0</v>
      </c>
    </row>
    <row r="47" spans="1:13" ht="13.5" customHeight="1">
      <c r="A47" s="41" t="s">
        <v>5</v>
      </c>
      <c r="B47" s="42" t="s">
        <v>50</v>
      </c>
      <c r="C47" s="54" t="s">
        <v>51</v>
      </c>
      <c r="D47" s="41" t="s">
        <v>13</v>
      </c>
      <c r="E47" s="43" t="s">
        <v>474</v>
      </c>
      <c r="F47" s="55">
        <v>2</v>
      </c>
      <c r="G47" s="55">
        <v>10</v>
      </c>
      <c r="H47" s="55">
        <v>20</v>
      </c>
      <c r="I47" s="26"/>
      <c r="J47" s="27"/>
      <c r="K47" s="28"/>
      <c r="L47" s="40">
        <f t="shared" si="0"/>
        <v>0</v>
      </c>
      <c r="M47" s="40">
        <f t="shared" si="1"/>
        <v>0</v>
      </c>
    </row>
    <row r="48" spans="1:13" ht="13.5" customHeight="1">
      <c r="A48" s="41" t="s">
        <v>5</v>
      </c>
      <c r="B48" s="42" t="s">
        <v>50</v>
      </c>
      <c r="C48" s="54" t="s">
        <v>51</v>
      </c>
      <c r="D48" s="41" t="s">
        <v>13</v>
      </c>
      <c r="E48" s="43" t="s">
        <v>474</v>
      </c>
      <c r="F48" s="55">
        <v>2</v>
      </c>
      <c r="G48" s="55">
        <v>18</v>
      </c>
      <c r="H48" s="55">
        <v>36</v>
      </c>
      <c r="I48" s="26"/>
      <c r="J48" s="27"/>
      <c r="K48" s="28"/>
      <c r="L48" s="40">
        <f t="shared" si="0"/>
        <v>0</v>
      </c>
      <c r="M48" s="40">
        <f t="shared" si="1"/>
        <v>0</v>
      </c>
    </row>
    <row r="49" spans="1:13" ht="13.5" customHeight="1">
      <c r="A49" s="41" t="s">
        <v>5</v>
      </c>
      <c r="B49" s="42" t="s">
        <v>50</v>
      </c>
      <c r="C49" s="54" t="s">
        <v>51</v>
      </c>
      <c r="D49" s="41" t="s">
        <v>13</v>
      </c>
      <c r="E49" s="43" t="s">
        <v>474</v>
      </c>
      <c r="F49" s="55">
        <v>2</v>
      </c>
      <c r="G49" s="55">
        <v>12</v>
      </c>
      <c r="H49" s="55">
        <v>24</v>
      </c>
      <c r="I49" s="26"/>
      <c r="J49" s="27"/>
      <c r="K49" s="28"/>
      <c r="L49" s="40">
        <f t="shared" si="0"/>
        <v>0</v>
      </c>
      <c r="M49" s="40">
        <f t="shared" si="1"/>
        <v>0</v>
      </c>
    </row>
    <row r="50" spans="1:13" ht="13.5" customHeight="1">
      <c r="A50" s="41" t="s">
        <v>5</v>
      </c>
      <c r="B50" s="42" t="s">
        <v>52</v>
      </c>
      <c r="C50" s="54" t="s">
        <v>51</v>
      </c>
      <c r="D50" s="41" t="s">
        <v>13</v>
      </c>
      <c r="E50" s="43" t="s">
        <v>474</v>
      </c>
      <c r="F50" s="55">
        <v>2</v>
      </c>
      <c r="G50" s="55">
        <v>5</v>
      </c>
      <c r="H50" s="55">
        <v>10</v>
      </c>
      <c r="I50" s="26"/>
      <c r="J50" s="27"/>
      <c r="K50" s="28"/>
      <c r="L50" s="40">
        <f t="shared" si="0"/>
        <v>0</v>
      </c>
      <c r="M50" s="40">
        <f t="shared" si="1"/>
        <v>0</v>
      </c>
    </row>
    <row r="51" spans="1:13" ht="13.5" customHeight="1">
      <c r="A51" s="41" t="s">
        <v>5</v>
      </c>
      <c r="B51" s="42" t="s">
        <v>50</v>
      </c>
      <c r="C51" s="54" t="s">
        <v>51</v>
      </c>
      <c r="D51" s="41"/>
      <c r="E51" s="43" t="s">
        <v>12</v>
      </c>
      <c r="F51" s="55">
        <v>1</v>
      </c>
      <c r="G51" s="55">
        <v>2</v>
      </c>
      <c r="H51" s="55">
        <v>2</v>
      </c>
      <c r="I51" s="26"/>
      <c r="J51" s="27"/>
      <c r="K51" s="28"/>
      <c r="L51" s="40">
        <f t="shared" si="0"/>
        <v>0</v>
      </c>
      <c r="M51" s="40">
        <f t="shared" si="1"/>
        <v>0</v>
      </c>
    </row>
    <row r="52" spans="1:13" ht="13.5" customHeight="1">
      <c r="A52" s="41" t="s">
        <v>5</v>
      </c>
      <c r="B52" s="42" t="s">
        <v>50</v>
      </c>
      <c r="C52" s="54" t="s">
        <v>51</v>
      </c>
      <c r="D52" s="41"/>
      <c r="E52" s="43" t="s">
        <v>12</v>
      </c>
      <c r="F52" s="55">
        <v>1</v>
      </c>
      <c r="G52" s="55">
        <v>2</v>
      </c>
      <c r="H52" s="55">
        <v>2</v>
      </c>
      <c r="I52" s="26"/>
      <c r="J52" s="27"/>
      <c r="K52" s="28"/>
      <c r="L52" s="40">
        <f t="shared" si="0"/>
        <v>0</v>
      </c>
      <c r="M52" s="40">
        <f t="shared" si="1"/>
        <v>0</v>
      </c>
    </row>
    <row r="53" spans="1:13" ht="13.5" customHeight="1">
      <c r="A53" s="41" t="s">
        <v>5</v>
      </c>
      <c r="B53" s="42" t="s">
        <v>50</v>
      </c>
      <c r="C53" s="54" t="s">
        <v>53</v>
      </c>
      <c r="D53" s="41" t="s">
        <v>13</v>
      </c>
      <c r="E53" s="43" t="s">
        <v>479</v>
      </c>
      <c r="F53" s="55">
        <v>2</v>
      </c>
      <c r="G53" s="55">
        <v>5</v>
      </c>
      <c r="H53" s="55">
        <v>10</v>
      </c>
      <c r="I53" s="26"/>
      <c r="J53" s="27"/>
      <c r="K53" s="28"/>
      <c r="L53" s="40">
        <f t="shared" si="0"/>
        <v>0</v>
      </c>
      <c r="M53" s="40">
        <f t="shared" si="1"/>
        <v>0</v>
      </c>
    </row>
    <row r="54" spans="1:13" ht="13.5" customHeight="1">
      <c r="A54" s="41" t="s">
        <v>5</v>
      </c>
      <c r="B54" s="42" t="s">
        <v>50</v>
      </c>
      <c r="C54" s="54" t="s">
        <v>53</v>
      </c>
      <c r="D54" s="41" t="s">
        <v>54</v>
      </c>
      <c r="E54" s="43" t="s">
        <v>480</v>
      </c>
      <c r="F54" s="55">
        <v>1</v>
      </c>
      <c r="G54" s="55">
        <v>3</v>
      </c>
      <c r="H54" s="55">
        <v>3</v>
      </c>
      <c r="I54" s="26"/>
      <c r="J54" s="27"/>
      <c r="K54" s="28"/>
      <c r="L54" s="40">
        <f t="shared" si="0"/>
        <v>0</v>
      </c>
      <c r="M54" s="40">
        <f t="shared" si="1"/>
        <v>0</v>
      </c>
    </row>
    <row r="55" spans="1:13" ht="13.5" customHeight="1">
      <c r="A55" s="41" t="s">
        <v>5</v>
      </c>
      <c r="B55" s="42" t="s">
        <v>50</v>
      </c>
      <c r="C55" s="54" t="s">
        <v>55</v>
      </c>
      <c r="D55" s="41" t="s">
        <v>46</v>
      </c>
      <c r="E55" s="43" t="s">
        <v>474</v>
      </c>
      <c r="F55" s="55">
        <v>2</v>
      </c>
      <c r="G55" s="55">
        <v>12</v>
      </c>
      <c r="H55" s="55">
        <v>24</v>
      </c>
      <c r="I55" s="26"/>
      <c r="J55" s="27"/>
      <c r="K55" s="28"/>
      <c r="L55" s="40">
        <f t="shared" si="0"/>
        <v>0</v>
      </c>
      <c r="M55" s="40">
        <f t="shared" si="1"/>
        <v>0</v>
      </c>
    </row>
    <row r="56" spans="1:13" ht="13.5" customHeight="1">
      <c r="A56" s="41" t="s">
        <v>5</v>
      </c>
      <c r="B56" s="42" t="s">
        <v>50</v>
      </c>
      <c r="C56" s="54" t="s">
        <v>55</v>
      </c>
      <c r="D56" s="41"/>
      <c r="E56" s="43" t="s">
        <v>10</v>
      </c>
      <c r="F56" s="55">
        <v>1</v>
      </c>
      <c r="G56" s="55">
        <v>2</v>
      </c>
      <c r="H56" s="55">
        <v>2</v>
      </c>
      <c r="I56" s="29"/>
      <c r="J56" s="27"/>
      <c r="K56" s="28"/>
      <c r="L56" s="40">
        <f t="shared" si="0"/>
        <v>0</v>
      </c>
      <c r="M56" s="40">
        <f t="shared" si="1"/>
        <v>0</v>
      </c>
    </row>
    <row r="57" spans="1:13" ht="13.5" customHeight="1">
      <c r="A57" s="41" t="s">
        <v>5</v>
      </c>
      <c r="B57" s="42" t="s">
        <v>50</v>
      </c>
      <c r="C57" s="54" t="s">
        <v>56</v>
      </c>
      <c r="D57" s="41" t="s">
        <v>46</v>
      </c>
      <c r="E57" s="43" t="s">
        <v>474</v>
      </c>
      <c r="F57" s="55">
        <v>2</v>
      </c>
      <c r="G57" s="55">
        <v>16</v>
      </c>
      <c r="H57" s="55">
        <v>32</v>
      </c>
      <c r="I57" s="26"/>
      <c r="J57" s="27"/>
      <c r="K57" s="28"/>
      <c r="L57" s="40">
        <f t="shared" si="0"/>
        <v>0</v>
      </c>
      <c r="M57" s="40">
        <f t="shared" si="1"/>
        <v>0</v>
      </c>
    </row>
    <row r="58" spans="1:13" ht="13.5" customHeight="1">
      <c r="A58" s="41" t="s">
        <v>5</v>
      </c>
      <c r="B58" s="42" t="s">
        <v>50</v>
      </c>
      <c r="C58" s="54" t="s">
        <v>56</v>
      </c>
      <c r="D58" s="41"/>
      <c r="E58" s="43" t="s">
        <v>10</v>
      </c>
      <c r="F58" s="55">
        <v>1</v>
      </c>
      <c r="G58" s="55">
        <v>2</v>
      </c>
      <c r="H58" s="55">
        <v>2</v>
      </c>
      <c r="I58" s="29"/>
      <c r="J58" s="27"/>
      <c r="K58" s="28"/>
      <c r="L58" s="40">
        <f t="shared" si="0"/>
        <v>0</v>
      </c>
      <c r="M58" s="40">
        <f t="shared" si="1"/>
        <v>0</v>
      </c>
    </row>
    <row r="59" spans="1:13" ht="13.5" customHeight="1">
      <c r="A59" s="41" t="s">
        <v>5</v>
      </c>
      <c r="B59" s="42" t="s">
        <v>50</v>
      </c>
      <c r="C59" s="54" t="s">
        <v>57</v>
      </c>
      <c r="D59" s="41" t="s">
        <v>46</v>
      </c>
      <c r="E59" s="43" t="s">
        <v>474</v>
      </c>
      <c r="F59" s="55">
        <v>2</v>
      </c>
      <c r="G59" s="55">
        <v>18</v>
      </c>
      <c r="H59" s="55">
        <v>36</v>
      </c>
      <c r="I59" s="26"/>
      <c r="J59" s="27"/>
      <c r="K59" s="28"/>
      <c r="L59" s="40">
        <f t="shared" si="0"/>
        <v>0</v>
      </c>
      <c r="M59" s="40">
        <f t="shared" si="1"/>
        <v>0</v>
      </c>
    </row>
    <row r="60" spans="1:13" ht="13.5" customHeight="1">
      <c r="A60" s="41" t="s">
        <v>5</v>
      </c>
      <c r="B60" s="42" t="s">
        <v>50</v>
      </c>
      <c r="C60" s="54" t="s">
        <v>57</v>
      </c>
      <c r="D60" s="41"/>
      <c r="E60" s="43" t="s">
        <v>10</v>
      </c>
      <c r="F60" s="55">
        <v>1</v>
      </c>
      <c r="G60" s="55">
        <v>2</v>
      </c>
      <c r="H60" s="55">
        <v>2</v>
      </c>
      <c r="I60" s="29"/>
      <c r="J60" s="27"/>
      <c r="K60" s="28"/>
      <c r="L60" s="40">
        <f t="shared" si="0"/>
        <v>0</v>
      </c>
      <c r="M60" s="40">
        <f t="shared" si="1"/>
        <v>0</v>
      </c>
    </row>
    <row r="61" spans="1:13" ht="13.5" customHeight="1">
      <c r="A61" s="41" t="s">
        <v>5</v>
      </c>
      <c r="B61" s="42" t="s">
        <v>50</v>
      </c>
      <c r="C61" s="54" t="s">
        <v>58</v>
      </c>
      <c r="D61" s="41" t="s">
        <v>46</v>
      </c>
      <c r="E61" s="43" t="s">
        <v>474</v>
      </c>
      <c r="F61" s="55">
        <v>2</v>
      </c>
      <c r="G61" s="55">
        <v>21</v>
      </c>
      <c r="H61" s="55">
        <v>42</v>
      </c>
      <c r="I61" s="26"/>
      <c r="J61" s="27"/>
      <c r="K61" s="28"/>
      <c r="L61" s="40">
        <f t="shared" si="0"/>
        <v>0</v>
      </c>
      <c r="M61" s="40">
        <f t="shared" si="1"/>
        <v>0</v>
      </c>
    </row>
    <row r="62" spans="1:13" ht="13.5" customHeight="1">
      <c r="A62" s="41" t="s">
        <v>5</v>
      </c>
      <c r="B62" s="42" t="s">
        <v>50</v>
      </c>
      <c r="C62" s="54" t="s">
        <v>58</v>
      </c>
      <c r="D62" s="41"/>
      <c r="E62" s="43" t="s">
        <v>10</v>
      </c>
      <c r="F62" s="55">
        <v>1</v>
      </c>
      <c r="G62" s="55">
        <v>2</v>
      </c>
      <c r="H62" s="55">
        <v>2</v>
      </c>
      <c r="I62" s="29"/>
      <c r="J62" s="27"/>
      <c r="K62" s="28"/>
      <c r="L62" s="40">
        <f t="shared" si="0"/>
        <v>0</v>
      </c>
      <c r="M62" s="40">
        <f t="shared" si="1"/>
        <v>0</v>
      </c>
    </row>
    <row r="63" spans="1:13" ht="13.5" customHeight="1">
      <c r="A63" s="41" t="s">
        <v>5</v>
      </c>
      <c r="B63" s="42" t="s">
        <v>50</v>
      </c>
      <c r="C63" s="54" t="s">
        <v>59</v>
      </c>
      <c r="D63" s="41" t="s">
        <v>46</v>
      </c>
      <c r="E63" s="43" t="s">
        <v>474</v>
      </c>
      <c r="F63" s="55">
        <v>2</v>
      </c>
      <c r="G63" s="55">
        <v>4</v>
      </c>
      <c r="H63" s="55">
        <v>8</v>
      </c>
      <c r="I63" s="26"/>
      <c r="J63" s="27"/>
      <c r="K63" s="28"/>
      <c r="L63" s="40">
        <f t="shared" si="0"/>
        <v>0</v>
      </c>
      <c r="M63" s="40">
        <f t="shared" si="1"/>
        <v>0</v>
      </c>
    </row>
    <row r="64" spans="1:13" ht="13.5" customHeight="1">
      <c r="A64" s="41" t="s">
        <v>5</v>
      </c>
      <c r="B64" s="42" t="s">
        <v>50</v>
      </c>
      <c r="C64" s="54" t="s">
        <v>59</v>
      </c>
      <c r="D64" s="41"/>
      <c r="E64" s="43" t="s">
        <v>10</v>
      </c>
      <c r="F64" s="55">
        <v>1</v>
      </c>
      <c r="G64" s="55">
        <v>1</v>
      </c>
      <c r="H64" s="55">
        <v>1</v>
      </c>
      <c r="I64" s="29"/>
      <c r="J64" s="27"/>
      <c r="K64" s="28"/>
      <c r="L64" s="40">
        <f t="shared" si="0"/>
        <v>0</v>
      </c>
      <c r="M64" s="40">
        <f t="shared" si="1"/>
        <v>0</v>
      </c>
    </row>
    <row r="65" spans="1:13" ht="13.5" customHeight="1">
      <c r="A65" s="41" t="s">
        <v>5</v>
      </c>
      <c r="B65" s="42" t="s">
        <v>50</v>
      </c>
      <c r="C65" s="54" t="s">
        <v>60</v>
      </c>
      <c r="D65" s="41" t="s">
        <v>46</v>
      </c>
      <c r="E65" s="43" t="s">
        <v>474</v>
      </c>
      <c r="F65" s="55">
        <v>2</v>
      </c>
      <c r="G65" s="55">
        <v>2</v>
      </c>
      <c r="H65" s="55">
        <v>4</v>
      </c>
      <c r="I65" s="26"/>
      <c r="J65" s="27"/>
      <c r="K65" s="28"/>
      <c r="L65" s="40">
        <f t="shared" si="0"/>
        <v>0</v>
      </c>
      <c r="M65" s="40">
        <f t="shared" si="1"/>
        <v>0</v>
      </c>
    </row>
    <row r="66" spans="1:13" ht="13.5" customHeight="1">
      <c r="A66" s="41" t="s">
        <v>5</v>
      </c>
      <c r="B66" s="42" t="s">
        <v>50</v>
      </c>
      <c r="C66" s="54" t="s">
        <v>60</v>
      </c>
      <c r="D66" s="41"/>
      <c r="E66" s="43" t="s">
        <v>10</v>
      </c>
      <c r="F66" s="55">
        <v>1</v>
      </c>
      <c r="G66" s="55">
        <v>1</v>
      </c>
      <c r="H66" s="55">
        <v>1</v>
      </c>
      <c r="I66" s="29"/>
      <c r="J66" s="27"/>
      <c r="K66" s="28"/>
      <c r="L66" s="40">
        <f t="shared" si="0"/>
        <v>0</v>
      </c>
      <c r="M66" s="40">
        <f t="shared" si="1"/>
        <v>0</v>
      </c>
    </row>
    <row r="67" spans="1:13" ht="13.5" customHeight="1">
      <c r="A67" s="41" t="s">
        <v>5</v>
      </c>
      <c r="B67" s="42" t="s">
        <v>50</v>
      </c>
      <c r="C67" s="54" t="s">
        <v>61</v>
      </c>
      <c r="D67" s="41" t="s">
        <v>46</v>
      </c>
      <c r="E67" s="43" t="s">
        <v>474</v>
      </c>
      <c r="F67" s="55">
        <v>2</v>
      </c>
      <c r="G67" s="55">
        <v>1</v>
      </c>
      <c r="H67" s="55">
        <v>2</v>
      </c>
      <c r="I67" s="26"/>
      <c r="J67" s="27"/>
      <c r="K67" s="28"/>
      <c r="L67" s="40">
        <f t="shared" si="0"/>
        <v>0</v>
      </c>
      <c r="M67" s="40">
        <f t="shared" si="1"/>
        <v>0</v>
      </c>
    </row>
    <row r="68" spans="1:13" ht="13.5" customHeight="1">
      <c r="A68" s="41" t="s">
        <v>5</v>
      </c>
      <c r="B68" s="42" t="s">
        <v>50</v>
      </c>
      <c r="C68" s="54" t="s">
        <v>61</v>
      </c>
      <c r="D68" s="41"/>
      <c r="E68" s="43" t="s">
        <v>10</v>
      </c>
      <c r="F68" s="55">
        <v>1</v>
      </c>
      <c r="G68" s="55">
        <v>1</v>
      </c>
      <c r="H68" s="55">
        <v>1</v>
      </c>
      <c r="I68" s="29"/>
      <c r="J68" s="27"/>
      <c r="K68" s="28"/>
      <c r="L68" s="40">
        <f t="shared" si="0"/>
        <v>0</v>
      </c>
      <c r="M68" s="40">
        <f t="shared" si="1"/>
        <v>0</v>
      </c>
    </row>
    <row r="69" spans="1:13" ht="13.5" customHeight="1">
      <c r="A69" s="41" t="s">
        <v>5</v>
      </c>
      <c r="B69" s="42" t="s">
        <v>50</v>
      </c>
      <c r="C69" s="54" t="s">
        <v>62</v>
      </c>
      <c r="D69" s="41" t="s">
        <v>46</v>
      </c>
      <c r="E69" s="43" t="s">
        <v>474</v>
      </c>
      <c r="F69" s="55">
        <v>2</v>
      </c>
      <c r="G69" s="55">
        <v>2</v>
      </c>
      <c r="H69" s="55">
        <v>4</v>
      </c>
      <c r="I69" s="26"/>
      <c r="J69" s="27"/>
      <c r="K69" s="28"/>
      <c r="L69" s="40">
        <f t="shared" ref="L69:L129" si="2">J69*K69</f>
        <v>0</v>
      </c>
      <c r="M69" s="40">
        <f t="shared" ref="M69:M129" si="3">L69*9*260/1000</f>
        <v>0</v>
      </c>
    </row>
    <row r="70" spans="1:13" ht="13.5" customHeight="1">
      <c r="A70" s="41" t="s">
        <v>5</v>
      </c>
      <c r="B70" s="42" t="s">
        <v>50</v>
      </c>
      <c r="C70" s="54" t="s">
        <v>62</v>
      </c>
      <c r="D70" s="41"/>
      <c r="E70" s="43" t="s">
        <v>10</v>
      </c>
      <c r="F70" s="55">
        <v>1</v>
      </c>
      <c r="G70" s="55">
        <v>1</v>
      </c>
      <c r="H70" s="55">
        <v>1</v>
      </c>
      <c r="I70" s="29"/>
      <c r="J70" s="27"/>
      <c r="K70" s="28"/>
      <c r="L70" s="40">
        <f t="shared" si="2"/>
        <v>0</v>
      </c>
      <c r="M70" s="40">
        <f t="shared" si="3"/>
        <v>0</v>
      </c>
    </row>
    <row r="71" spans="1:13" ht="13.5" customHeight="1">
      <c r="A71" s="41" t="s">
        <v>5</v>
      </c>
      <c r="B71" s="42" t="s">
        <v>50</v>
      </c>
      <c r="C71" s="54" t="s">
        <v>63</v>
      </c>
      <c r="D71" s="41" t="s">
        <v>46</v>
      </c>
      <c r="E71" s="43" t="s">
        <v>474</v>
      </c>
      <c r="F71" s="55">
        <v>2</v>
      </c>
      <c r="G71" s="55">
        <v>2</v>
      </c>
      <c r="H71" s="55">
        <v>4</v>
      </c>
      <c r="I71" s="26"/>
      <c r="J71" s="27"/>
      <c r="K71" s="28"/>
      <c r="L71" s="40">
        <f t="shared" si="2"/>
        <v>0</v>
      </c>
      <c r="M71" s="40">
        <f t="shared" si="3"/>
        <v>0</v>
      </c>
    </row>
    <row r="72" spans="1:13" ht="13.5" customHeight="1">
      <c r="A72" s="41" t="s">
        <v>5</v>
      </c>
      <c r="B72" s="42" t="s">
        <v>50</v>
      </c>
      <c r="C72" s="54" t="s">
        <v>63</v>
      </c>
      <c r="D72" s="41"/>
      <c r="E72" s="43" t="s">
        <v>10</v>
      </c>
      <c r="F72" s="55">
        <v>1</v>
      </c>
      <c r="G72" s="55">
        <v>1</v>
      </c>
      <c r="H72" s="55">
        <v>1</v>
      </c>
      <c r="I72" s="29"/>
      <c r="J72" s="27"/>
      <c r="K72" s="28"/>
      <c r="L72" s="40">
        <f t="shared" si="2"/>
        <v>0</v>
      </c>
      <c r="M72" s="40">
        <f t="shared" si="3"/>
        <v>0</v>
      </c>
    </row>
    <row r="73" spans="1:13" ht="13.5" customHeight="1">
      <c r="A73" s="41" t="s">
        <v>5</v>
      </c>
      <c r="B73" s="42" t="s">
        <v>50</v>
      </c>
      <c r="C73" s="54" t="s">
        <v>64</v>
      </c>
      <c r="D73" s="41" t="s">
        <v>46</v>
      </c>
      <c r="E73" s="43" t="s">
        <v>474</v>
      </c>
      <c r="F73" s="55">
        <v>2</v>
      </c>
      <c r="G73" s="55">
        <v>1</v>
      </c>
      <c r="H73" s="55">
        <v>2</v>
      </c>
      <c r="I73" s="26"/>
      <c r="J73" s="27"/>
      <c r="K73" s="28"/>
      <c r="L73" s="40">
        <f t="shared" si="2"/>
        <v>0</v>
      </c>
      <c r="M73" s="40">
        <f t="shared" si="3"/>
        <v>0</v>
      </c>
    </row>
    <row r="74" spans="1:13" ht="13.5" customHeight="1">
      <c r="A74" s="41" t="s">
        <v>5</v>
      </c>
      <c r="B74" s="42" t="s">
        <v>50</v>
      </c>
      <c r="C74" s="54" t="s">
        <v>64</v>
      </c>
      <c r="D74" s="41"/>
      <c r="E74" s="43" t="s">
        <v>10</v>
      </c>
      <c r="F74" s="55">
        <v>1</v>
      </c>
      <c r="G74" s="55">
        <v>1</v>
      </c>
      <c r="H74" s="55">
        <v>1</v>
      </c>
      <c r="I74" s="29"/>
      <c r="J74" s="27"/>
      <c r="K74" s="28"/>
      <c r="L74" s="40">
        <f t="shared" si="2"/>
        <v>0</v>
      </c>
      <c r="M74" s="40">
        <f t="shared" si="3"/>
        <v>0</v>
      </c>
    </row>
    <row r="75" spans="1:13" ht="13.5" customHeight="1">
      <c r="A75" s="41" t="s">
        <v>5</v>
      </c>
      <c r="B75" s="42" t="s">
        <v>50</v>
      </c>
      <c r="C75" s="54" t="s">
        <v>65</v>
      </c>
      <c r="D75" s="41" t="s">
        <v>46</v>
      </c>
      <c r="E75" s="43" t="s">
        <v>476</v>
      </c>
      <c r="F75" s="55">
        <v>1</v>
      </c>
      <c r="G75" s="55">
        <v>2</v>
      </c>
      <c r="H75" s="55">
        <v>2</v>
      </c>
      <c r="I75" s="26"/>
      <c r="J75" s="27"/>
      <c r="K75" s="28"/>
      <c r="L75" s="40">
        <f t="shared" si="2"/>
        <v>0</v>
      </c>
      <c r="M75" s="40">
        <f t="shared" si="3"/>
        <v>0</v>
      </c>
    </row>
    <row r="76" spans="1:13" ht="13.5" customHeight="1">
      <c r="A76" s="41" t="s">
        <v>5</v>
      </c>
      <c r="B76" s="42" t="s">
        <v>50</v>
      </c>
      <c r="C76" s="54" t="s">
        <v>65</v>
      </c>
      <c r="D76" s="41" t="s">
        <v>46</v>
      </c>
      <c r="E76" s="43" t="s">
        <v>66</v>
      </c>
      <c r="F76" s="55">
        <v>1</v>
      </c>
      <c r="G76" s="55">
        <v>1</v>
      </c>
      <c r="H76" s="55">
        <v>1</v>
      </c>
      <c r="I76" s="26"/>
      <c r="J76" s="27"/>
      <c r="K76" s="28"/>
      <c r="L76" s="40">
        <f t="shared" si="2"/>
        <v>0</v>
      </c>
      <c r="M76" s="40">
        <f t="shared" si="3"/>
        <v>0</v>
      </c>
    </row>
    <row r="77" spans="1:13" ht="13.5" customHeight="1">
      <c r="A77" s="41" t="s">
        <v>5</v>
      </c>
      <c r="B77" s="42" t="s">
        <v>50</v>
      </c>
      <c r="C77" s="54" t="s">
        <v>67</v>
      </c>
      <c r="D77" s="41" t="s">
        <v>46</v>
      </c>
      <c r="E77" s="43" t="s">
        <v>476</v>
      </c>
      <c r="F77" s="55">
        <v>1</v>
      </c>
      <c r="G77" s="55">
        <v>1</v>
      </c>
      <c r="H77" s="55">
        <v>1</v>
      </c>
      <c r="I77" s="26"/>
      <c r="J77" s="27"/>
      <c r="K77" s="28"/>
      <c r="L77" s="40">
        <f t="shared" si="2"/>
        <v>0</v>
      </c>
      <c r="M77" s="40">
        <f t="shared" si="3"/>
        <v>0</v>
      </c>
    </row>
    <row r="78" spans="1:13" ht="13.5" customHeight="1">
      <c r="A78" s="41" t="s">
        <v>5</v>
      </c>
      <c r="B78" s="42" t="s">
        <v>50</v>
      </c>
      <c r="C78" s="54" t="s">
        <v>67</v>
      </c>
      <c r="D78" s="41" t="s">
        <v>46</v>
      </c>
      <c r="E78" s="43" t="s">
        <v>20</v>
      </c>
      <c r="F78" s="55">
        <v>1</v>
      </c>
      <c r="G78" s="55">
        <v>1</v>
      </c>
      <c r="H78" s="55">
        <v>1</v>
      </c>
      <c r="I78" s="26"/>
      <c r="J78" s="27"/>
      <c r="K78" s="28"/>
      <c r="L78" s="40">
        <f t="shared" si="2"/>
        <v>0</v>
      </c>
      <c r="M78" s="40">
        <f t="shared" si="3"/>
        <v>0</v>
      </c>
    </row>
    <row r="79" spans="1:13" ht="13.5" customHeight="1">
      <c r="A79" s="41" t="s">
        <v>5</v>
      </c>
      <c r="B79" s="42" t="s">
        <v>50</v>
      </c>
      <c r="C79" s="54" t="s">
        <v>68</v>
      </c>
      <c r="D79" s="41" t="s">
        <v>13</v>
      </c>
      <c r="E79" s="43" t="s">
        <v>473</v>
      </c>
      <c r="F79" s="55">
        <v>1</v>
      </c>
      <c r="G79" s="55">
        <v>1</v>
      </c>
      <c r="H79" s="55">
        <v>1</v>
      </c>
      <c r="I79" s="26"/>
      <c r="J79" s="27"/>
      <c r="K79" s="28"/>
      <c r="L79" s="40">
        <f t="shared" si="2"/>
        <v>0</v>
      </c>
      <c r="M79" s="40">
        <f t="shared" si="3"/>
        <v>0</v>
      </c>
    </row>
    <row r="80" spans="1:13" ht="13.5" customHeight="1">
      <c r="A80" s="41" t="s">
        <v>5</v>
      </c>
      <c r="B80" s="42" t="s">
        <v>50</v>
      </c>
      <c r="C80" s="54" t="s">
        <v>69</v>
      </c>
      <c r="D80" s="44" t="s">
        <v>70</v>
      </c>
      <c r="E80" s="43" t="s">
        <v>71</v>
      </c>
      <c r="F80" s="55">
        <v>1</v>
      </c>
      <c r="G80" s="55">
        <v>1</v>
      </c>
      <c r="H80" s="55">
        <v>1</v>
      </c>
      <c r="I80" s="26"/>
      <c r="J80" s="27"/>
      <c r="K80" s="28"/>
      <c r="L80" s="40">
        <f t="shared" si="2"/>
        <v>0</v>
      </c>
      <c r="M80" s="40">
        <f t="shared" si="3"/>
        <v>0</v>
      </c>
    </row>
    <row r="81" spans="1:13" ht="13.5" customHeight="1">
      <c r="A81" s="41" t="s">
        <v>5</v>
      </c>
      <c r="B81" s="42" t="s">
        <v>50</v>
      </c>
      <c r="C81" s="54" t="s">
        <v>72</v>
      </c>
      <c r="D81" s="41" t="s">
        <v>46</v>
      </c>
      <c r="E81" s="43" t="s">
        <v>476</v>
      </c>
      <c r="F81" s="55">
        <v>1</v>
      </c>
      <c r="G81" s="55">
        <v>1</v>
      </c>
      <c r="H81" s="55">
        <v>1</v>
      </c>
      <c r="I81" s="26"/>
      <c r="J81" s="27"/>
      <c r="K81" s="28"/>
      <c r="L81" s="40">
        <f t="shared" si="2"/>
        <v>0</v>
      </c>
      <c r="M81" s="40">
        <f t="shared" si="3"/>
        <v>0</v>
      </c>
    </row>
    <row r="82" spans="1:13" ht="13.5" customHeight="1">
      <c r="A82" s="41" t="s">
        <v>5</v>
      </c>
      <c r="B82" s="42" t="s">
        <v>50</v>
      </c>
      <c r="C82" s="54" t="s">
        <v>73</v>
      </c>
      <c r="D82" s="41" t="s">
        <v>46</v>
      </c>
      <c r="E82" s="43" t="s">
        <v>476</v>
      </c>
      <c r="F82" s="55">
        <v>1</v>
      </c>
      <c r="G82" s="55">
        <v>1</v>
      </c>
      <c r="H82" s="55">
        <v>1</v>
      </c>
      <c r="I82" s="26"/>
      <c r="J82" s="27"/>
      <c r="K82" s="28"/>
      <c r="L82" s="40">
        <f t="shared" si="2"/>
        <v>0</v>
      </c>
      <c r="M82" s="40">
        <f t="shared" si="3"/>
        <v>0</v>
      </c>
    </row>
    <row r="83" spans="1:13" ht="13.5" customHeight="1">
      <c r="A83" s="41" t="s">
        <v>5</v>
      </c>
      <c r="B83" s="42" t="s">
        <v>50</v>
      </c>
      <c r="C83" s="54" t="s">
        <v>73</v>
      </c>
      <c r="D83" s="41" t="s">
        <v>74</v>
      </c>
      <c r="E83" s="43" t="s">
        <v>66</v>
      </c>
      <c r="F83" s="55">
        <v>1</v>
      </c>
      <c r="G83" s="55">
        <v>1</v>
      </c>
      <c r="H83" s="55">
        <v>1</v>
      </c>
      <c r="I83" s="26"/>
      <c r="J83" s="27"/>
      <c r="K83" s="28"/>
      <c r="L83" s="40">
        <f t="shared" si="2"/>
        <v>0</v>
      </c>
      <c r="M83" s="40">
        <f t="shared" si="3"/>
        <v>0</v>
      </c>
    </row>
    <row r="84" spans="1:13" ht="13.5" customHeight="1">
      <c r="A84" s="41" t="s">
        <v>5</v>
      </c>
      <c r="B84" s="42" t="s">
        <v>75</v>
      </c>
      <c r="C84" s="54" t="s">
        <v>76</v>
      </c>
      <c r="D84" s="41" t="s">
        <v>13</v>
      </c>
      <c r="E84" s="43" t="s">
        <v>481</v>
      </c>
      <c r="F84" s="55">
        <v>1</v>
      </c>
      <c r="G84" s="55">
        <v>1</v>
      </c>
      <c r="H84" s="55">
        <v>1</v>
      </c>
      <c r="I84" s="26"/>
      <c r="J84" s="27"/>
      <c r="K84" s="28"/>
      <c r="L84" s="40">
        <f t="shared" si="2"/>
        <v>0</v>
      </c>
      <c r="M84" s="40">
        <f t="shared" si="3"/>
        <v>0</v>
      </c>
    </row>
    <row r="85" spans="1:13" ht="13.5" customHeight="1">
      <c r="A85" s="41" t="s">
        <v>5</v>
      </c>
      <c r="B85" s="42" t="s">
        <v>50</v>
      </c>
      <c r="C85" s="54" t="s">
        <v>77</v>
      </c>
      <c r="D85" s="41" t="s">
        <v>13</v>
      </c>
      <c r="E85" s="43" t="s">
        <v>473</v>
      </c>
      <c r="F85" s="55">
        <v>1</v>
      </c>
      <c r="G85" s="55">
        <v>15</v>
      </c>
      <c r="H85" s="55">
        <v>15</v>
      </c>
      <c r="I85" s="26"/>
      <c r="J85" s="27"/>
      <c r="K85" s="28"/>
      <c r="L85" s="40">
        <f t="shared" si="2"/>
        <v>0</v>
      </c>
      <c r="M85" s="40">
        <f t="shared" si="3"/>
        <v>0</v>
      </c>
    </row>
    <row r="86" spans="1:13" ht="13.5" customHeight="1">
      <c r="A86" s="41" t="s">
        <v>5</v>
      </c>
      <c r="B86" s="42" t="s">
        <v>50</v>
      </c>
      <c r="C86" s="54" t="s">
        <v>77</v>
      </c>
      <c r="D86" s="41" t="s">
        <v>8</v>
      </c>
      <c r="E86" s="43" t="s">
        <v>9</v>
      </c>
      <c r="F86" s="55">
        <v>4</v>
      </c>
      <c r="G86" s="55">
        <v>4</v>
      </c>
      <c r="H86" s="55">
        <v>16</v>
      </c>
      <c r="I86" s="26"/>
      <c r="J86" s="27"/>
      <c r="K86" s="28"/>
      <c r="L86" s="40">
        <f t="shared" si="2"/>
        <v>0</v>
      </c>
      <c r="M86" s="40">
        <f t="shared" si="3"/>
        <v>0</v>
      </c>
    </row>
    <row r="87" spans="1:13" ht="13.5" customHeight="1">
      <c r="A87" s="41" t="s">
        <v>5</v>
      </c>
      <c r="B87" s="42" t="s">
        <v>50</v>
      </c>
      <c r="C87" s="54" t="s">
        <v>77</v>
      </c>
      <c r="D87" s="41"/>
      <c r="E87" s="43" t="s">
        <v>10</v>
      </c>
      <c r="F87" s="55">
        <v>1</v>
      </c>
      <c r="G87" s="55">
        <v>9</v>
      </c>
      <c r="H87" s="55">
        <v>9</v>
      </c>
      <c r="I87" s="29"/>
      <c r="J87" s="27"/>
      <c r="K87" s="28"/>
      <c r="L87" s="40">
        <f t="shared" si="2"/>
        <v>0</v>
      </c>
      <c r="M87" s="40">
        <f t="shared" si="3"/>
        <v>0</v>
      </c>
    </row>
    <row r="88" spans="1:13" ht="13.5" customHeight="1">
      <c r="A88" s="41" t="s">
        <v>5</v>
      </c>
      <c r="B88" s="42" t="s">
        <v>50</v>
      </c>
      <c r="C88" s="54" t="s">
        <v>77</v>
      </c>
      <c r="D88" s="41" t="s">
        <v>78</v>
      </c>
      <c r="E88" s="43" t="s">
        <v>79</v>
      </c>
      <c r="F88" s="55">
        <v>3</v>
      </c>
      <c r="G88" s="55">
        <v>8</v>
      </c>
      <c r="H88" s="55">
        <v>24</v>
      </c>
      <c r="I88" s="26"/>
      <c r="J88" s="27"/>
      <c r="K88" s="28"/>
      <c r="L88" s="40">
        <f t="shared" si="2"/>
        <v>0</v>
      </c>
      <c r="M88" s="40">
        <f t="shared" si="3"/>
        <v>0</v>
      </c>
    </row>
    <row r="89" spans="1:13" ht="13.5" customHeight="1">
      <c r="A89" s="41" t="s">
        <v>5</v>
      </c>
      <c r="B89" s="42" t="s">
        <v>50</v>
      </c>
      <c r="C89" s="54" t="s">
        <v>80</v>
      </c>
      <c r="D89" s="41" t="s">
        <v>81</v>
      </c>
      <c r="E89" s="43" t="s">
        <v>82</v>
      </c>
      <c r="F89" s="55">
        <v>3</v>
      </c>
      <c r="G89" s="55">
        <v>1</v>
      </c>
      <c r="H89" s="55">
        <v>3</v>
      </c>
      <c r="I89" s="26"/>
      <c r="J89" s="27"/>
      <c r="K89" s="28"/>
      <c r="L89" s="40">
        <f t="shared" si="2"/>
        <v>0</v>
      </c>
      <c r="M89" s="40">
        <f t="shared" si="3"/>
        <v>0</v>
      </c>
    </row>
    <row r="90" spans="1:13" ht="13.5" customHeight="1">
      <c r="A90" s="41" t="s">
        <v>5</v>
      </c>
      <c r="B90" s="42" t="s">
        <v>50</v>
      </c>
      <c r="C90" s="54" t="s">
        <v>83</v>
      </c>
      <c r="D90" s="41" t="s">
        <v>46</v>
      </c>
      <c r="E90" s="43" t="s">
        <v>474</v>
      </c>
      <c r="F90" s="55">
        <v>2</v>
      </c>
      <c r="G90" s="55">
        <v>2</v>
      </c>
      <c r="H90" s="55">
        <v>4</v>
      </c>
      <c r="I90" s="26"/>
      <c r="J90" s="27"/>
      <c r="K90" s="28"/>
      <c r="L90" s="40">
        <f t="shared" si="2"/>
        <v>0</v>
      </c>
      <c r="M90" s="40">
        <f t="shared" si="3"/>
        <v>0</v>
      </c>
    </row>
    <row r="91" spans="1:13" ht="13.5" customHeight="1">
      <c r="A91" s="41" t="s">
        <v>5</v>
      </c>
      <c r="B91" s="42" t="s">
        <v>50</v>
      </c>
      <c r="C91" s="54" t="s">
        <v>84</v>
      </c>
      <c r="D91" s="41" t="s">
        <v>13</v>
      </c>
      <c r="E91" s="43" t="s">
        <v>482</v>
      </c>
      <c r="F91" s="55">
        <v>1</v>
      </c>
      <c r="G91" s="55">
        <v>1</v>
      </c>
      <c r="H91" s="55">
        <v>1</v>
      </c>
      <c r="I91" s="26"/>
      <c r="J91" s="27"/>
      <c r="K91" s="28"/>
      <c r="L91" s="40">
        <f t="shared" si="2"/>
        <v>0</v>
      </c>
      <c r="M91" s="40">
        <f t="shared" si="3"/>
        <v>0</v>
      </c>
    </row>
    <row r="92" spans="1:13" ht="13.5" customHeight="1">
      <c r="A92" s="41" t="s">
        <v>5</v>
      </c>
      <c r="B92" s="42" t="s">
        <v>515</v>
      </c>
      <c r="C92" s="54" t="s">
        <v>84</v>
      </c>
      <c r="D92" s="41" t="s">
        <v>13</v>
      </c>
      <c r="E92" s="43" t="s">
        <v>483</v>
      </c>
      <c r="F92" s="55">
        <v>1</v>
      </c>
      <c r="G92" s="55">
        <v>1</v>
      </c>
      <c r="H92" s="55">
        <v>1</v>
      </c>
      <c r="I92" s="26"/>
      <c r="J92" s="27"/>
      <c r="K92" s="28"/>
      <c r="L92" s="40">
        <f t="shared" si="2"/>
        <v>0</v>
      </c>
      <c r="M92" s="40">
        <f t="shared" si="3"/>
        <v>0</v>
      </c>
    </row>
    <row r="93" spans="1:13" ht="13.5" customHeight="1">
      <c r="A93" s="41" t="s">
        <v>5</v>
      </c>
      <c r="B93" s="42" t="s">
        <v>52</v>
      </c>
      <c r="C93" s="54" t="s">
        <v>85</v>
      </c>
      <c r="D93" s="41" t="s">
        <v>46</v>
      </c>
      <c r="E93" s="43" t="s">
        <v>484</v>
      </c>
      <c r="F93" s="55">
        <v>2</v>
      </c>
      <c r="G93" s="55">
        <v>9</v>
      </c>
      <c r="H93" s="55">
        <v>18</v>
      </c>
      <c r="I93" s="26"/>
      <c r="J93" s="27"/>
      <c r="K93" s="28"/>
      <c r="L93" s="40">
        <f t="shared" si="2"/>
        <v>0</v>
      </c>
      <c r="M93" s="40">
        <f t="shared" si="3"/>
        <v>0</v>
      </c>
    </row>
    <row r="94" spans="1:13" ht="13.5" customHeight="1">
      <c r="A94" s="41" t="s">
        <v>5</v>
      </c>
      <c r="B94" s="42" t="s">
        <v>52</v>
      </c>
      <c r="C94" s="54" t="s">
        <v>85</v>
      </c>
      <c r="D94" s="41"/>
      <c r="E94" s="43" t="s">
        <v>10</v>
      </c>
      <c r="F94" s="55">
        <v>1</v>
      </c>
      <c r="G94" s="55">
        <v>2</v>
      </c>
      <c r="H94" s="55">
        <v>2</v>
      </c>
      <c r="I94" s="29"/>
      <c r="J94" s="27"/>
      <c r="K94" s="28"/>
      <c r="L94" s="40">
        <f t="shared" si="2"/>
        <v>0</v>
      </c>
      <c r="M94" s="40">
        <f t="shared" si="3"/>
        <v>0</v>
      </c>
    </row>
    <row r="95" spans="1:13" ht="13.5" customHeight="1">
      <c r="A95" s="41" t="s">
        <v>5</v>
      </c>
      <c r="B95" s="42" t="s">
        <v>52</v>
      </c>
      <c r="C95" s="54" t="s">
        <v>38</v>
      </c>
      <c r="D95" s="41" t="s">
        <v>46</v>
      </c>
      <c r="E95" s="43" t="s">
        <v>484</v>
      </c>
      <c r="F95" s="55">
        <v>2</v>
      </c>
      <c r="G95" s="55">
        <v>10</v>
      </c>
      <c r="H95" s="55">
        <v>20</v>
      </c>
      <c r="I95" s="26"/>
      <c r="J95" s="27"/>
      <c r="K95" s="28"/>
      <c r="L95" s="40">
        <f t="shared" si="2"/>
        <v>0</v>
      </c>
      <c r="M95" s="40">
        <f t="shared" si="3"/>
        <v>0</v>
      </c>
    </row>
    <row r="96" spans="1:13" ht="13.5" customHeight="1">
      <c r="A96" s="41" t="s">
        <v>5</v>
      </c>
      <c r="B96" s="42" t="s">
        <v>52</v>
      </c>
      <c r="C96" s="54" t="s">
        <v>38</v>
      </c>
      <c r="D96" s="41"/>
      <c r="E96" s="43" t="s">
        <v>10</v>
      </c>
      <c r="F96" s="55">
        <v>1</v>
      </c>
      <c r="G96" s="55">
        <v>2</v>
      </c>
      <c r="H96" s="55">
        <v>2</v>
      </c>
      <c r="I96" s="29"/>
      <c r="J96" s="27"/>
      <c r="K96" s="28"/>
      <c r="L96" s="40">
        <f t="shared" si="2"/>
        <v>0</v>
      </c>
      <c r="M96" s="40">
        <f t="shared" si="3"/>
        <v>0</v>
      </c>
    </row>
    <row r="97" spans="1:13" ht="13.5" customHeight="1">
      <c r="A97" s="41" t="s">
        <v>5</v>
      </c>
      <c r="B97" s="42" t="s">
        <v>52</v>
      </c>
      <c r="C97" s="54" t="s">
        <v>86</v>
      </c>
      <c r="D97" s="41" t="s">
        <v>46</v>
      </c>
      <c r="E97" s="43" t="s">
        <v>484</v>
      </c>
      <c r="F97" s="55">
        <v>2</v>
      </c>
      <c r="G97" s="55">
        <v>10</v>
      </c>
      <c r="H97" s="55">
        <v>20</v>
      </c>
      <c r="I97" s="26"/>
      <c r="J97" s="27"/>
      <c r="K97" s="28"/>
      <c r="L97" s="40">
        <f t="shared" si="2"/>
        <v>0</v>
      </c>
      <c r="M97" s="40">
        <f t="shared" si="3"/>
        <v>0</v>
      </c>
    </row>
    <row r="98" spans="1:13" ht="13.5" customHeight="1">
      <c r="A98" s="41" t="s">
        <v>5</v>
      </c>
      <c r="B98" s="42" t="s">
        <v>52</v>
      </c>
      <c r="C98" s="54" t="s">
        <v>86</v>
      </c>
      <c r="D98" s="41"/>
      <c r="E98" s="43" t="s">
        <v>10</v>
      </c>
      <c r="F98" s="55">
        <v>1</v>
      </c>
      <c r="G98" s="55">
        <v>1</v>
      </c>
      <c r="H98" s="55">
        <v>1</v>
      </c>
      <c r="I98" s="29"/>
      <c r="J98" s="27"/>
      <c r="K98" s="28"/>
      <c r="L98" s="40">
        <f t="shared" si="2"/>
        <v>0</v>
      </c>
      <c r="M98" s="40">
        <f t="shared" si="3"/>
        <v>0</v>
      </c>
    </row>
    <row r="99" spans="1:13" ht="13.5" customHeight="1">
      <c r="A99" s="41" t="s">
        <v>5</v>
      </c>
      <c r="B99" s="42" t="s">
        <v>52</v>
      </c>
      <c r="C99" s="54" t="s">
        <v>87</v>
      </c>
      <c r="D99" s="41" t="s">
        <v>46</v>
      </c>
      <c r="E99" s="43" t="s">
        <v>472</v>
      </c>
      <c r="F99" s="55">
        <v>2</v>
      </c>
      <c r="G99" s="55">
        <v>6</v>
      </c>
      <c r="H99" s="55">
        <v>12</v>
      </c>
      <c r="I99" s="26"/>
      <c r="J99" s="27"/>
      <c r="K99" s="28"/>
      <c r="L99" s="40">
        <f t="shared" si="2"/>
        <v>0</v>
      </c>
      <c r="M99" s="40">
        <f t="shared" si="3"/>
        <v>0</v>
      </c>
    </row>
    <row r="100" spans="1:13" ht="13.5" customHeight="1">
      <c r="A100" s="41" t="s">
        <v>5</v>
      </c>
      <c r="B100" s="42" t="s">
        <v>52</v>
      </c>
      <c r="C100" s="54" t="s">
        <v>87</v>
      </c>
      <c r="D100" s="41"/>
      <c r="E100" s="43" t="s">
        <v>10</v>
      </c>
      <c r="F100" s="55">
        <v>1</v>
      </c>
      <c r="G100" s="55">
        <v>1</v>
      </c>
      <c r="H100" s="55">
        <v>1</v>
      </c>
      <c r="I100" s="29"/>
      <c r="J100" s="27"/>
      <c r="K100" s="28"/>
      <c r="L100" s="40">
        <f t="shared" si="2"/>
        <v>0</v>
      </c>
      <c r="M100" s="40">
        <f t="shared" si="3"/>
        <v>0</v>
      </c>
    </row>
    <row r="101" spans="1:13" ht="13.5" customHeight="1">
      <c r="A101" s="41" t="s">
        <v>5</v>
      </c>
      <c r="B101" s="42" t="s">
        <v>52</v>
      </c>
      <c r="C101" s="54" t="s">
        <v>88</v>
      </c>
      <c r="D101" s="41" t="s">
        <v>46</v>
      </c>
      <c r="E101" s="43" t="s">
        <v>485</v>
      </c>
      <c r="F101" s="55">
        <v>1</v>
      </c>
      <c r="G101" s="55">
        <v>1</v>
      </c>
      <c r="H101" s="55">
        <v>1</v>
      </c>
      <c r="I101" s="26"/>
      <c r="J101" s="27"/>
      <c r="K101" s="28"/>
      <c r="L101" s="40">
        <f t="shared" si="2"/>
        <v>0</v>
      </c>
      <c r="M101" s="40">
        <f t="shared" si="3"/>
        <v>0</v>
      </c>
    </row>
    <row r="102" spans="1:13" ht="13.5" customHeight="1">
      <c r="A102" s="41" t="s">
        <v>5</v>
      </c>
      <c r="B102" s="42" t="s">
        <v>52</v>
      </c>
      <c r="C102" s="54" t="s">
        <v>89</v>
      </c>
      <c r="D102" s="41" t="s">
        <v>46</v>
      </c>
      <c r="E102" s="43" t="s">
        <v>472</v>
      </c>
      <c r="F102" s="55">
        <v>2</v>
      </c>
      <c r="G102" s="55">
        <v>2</v>
      </c>
      <c r="H102" s="55">
        <v>4</v>
      </c>
      <c r="I102" s="26"/>
      <c r="J102" s="27"/>
      <c r="K102" s="28"/>
      <c r="L102" s="40">
        <f t="shared" si="2"/>
        <v>0</v>
      </c>
      <c r="M102" s="40">
        <f t="shared" si="3"/>
        <v>0</v>
      </c>
    </row>
    <row r="103" spans="1:13" ht="13.5" customHeight="1">
      <c r="A103" s="41" t="s">
        <v>5</v>
      </c>
      <c r="B103" s="42" t="s">
        <v>52</v>
      </c>
      <c r="C103" s="54" t="s">
        <v>89</v>
      </c>
      <c r="D103" s="41"/>
      <c r="E103" s="43" t="s">
        <v>10</v>
      </c>
      <c r="F103" s="55">
        <v>1</v>
      </c>
      <c r="G103" s="55">
        <v>1</v>
      </c>
      <c r="H103" s="55">
        <v>1</v>
      </c>
      <c r="I103" s="29"/>
      <c r="J103" s="27"/>
      <c r="K103" s="28"/>
      <c r="L103" s="40">
        <f t="shared" si="2"/>
        <v>0</v>
      </c>
      <c r="M103" s="40">
        <f t="shared" si="3"/>
        <v>0</v>
      </c>
    </row>
    <row r="104" spans="1:13" ht="13.5" customHeight="1">
      <c r="A104" s="41" t="s">
        <v>5</v>
      </c>
      <c r="B104" s="42" t="s">
        <v>52</v>
      </c>
      <c r="C104" s="54" t="s">
        <v>90</v>
      </c>
      <c r="D104" s="41" t="s">
        <v>46</v>
      </c>
      <c r="E104" s="43" t="s">
        <v>472</v>
      </c>
      <c r="F104" s="55">
        <v>2</v>
      </c>
      <c r="G104" s="55">
        <v>2</v>
      </c>
      <c r="H104" s="55">
        <v>4</v>
      </c>
      <c r="I104" s="26"/>
      <c r="J104" s="27"/>
      <c r="K104" s="28"/>
      <c r="L104" s="40">
        <f t="shared" si="2"/>
        <v>0</v>
      </c>
      <c r="M104" s="40">
        <f t="shared" si="3"/>
        <v>0</v>
      </c>
    </row>
    <row r="105" spans="1:13" ht="13.5" customHeight="1">
      <c r="A105" s="41" t="s">
        <v>5</v>
      </c>
      <c r="B105" s="42" t="s">
        <v>52</v>
      </c>
      <c r="C105" s="54" t="s">
        <v>90</v>
      </c>
      <c r="D105" s="41"/>
      <c r="E105" s="43" t="s">
        <v>10</v>
      </c>
      <c r="F105" s="55">
        <v>1</v>
      </c>
      <c r="G105" s="55">
        <v>1</v>
      </c>
      <c r="H105" s="55">
        <v>1</v>
      </c>
      <c r="I105" s="29"/>
      <c r="J105" s="27"/>
      <c r="K105" s="28"/>
      <c r="L105" s="40">
        <f t="shared" si="2"/>
        <v>0</v>
      </c>
      <c r="M105" s="40">
        <f t="shared" si="3"/>
        <v>0</v>
      </c>
    </row>
    <row r="106" spans="1:13" ht="13.5" customHeight="1">
      <c r="A106" s="41" t="s">
        <v>5</v>
      </c>
      <c r="B106" s="42" t="s">
        <v>52</v>
      </c>
      <c r="C106" s="54" t="s">
        <v>91</v>
      </c>
      <c r="D106" s="41" t="s">
        <v>46</v>
      </c>
      <c r="E106" s="43" t="s">
        <v>472</v>
      </c>
      <c r="F106" s="55">
        <v>2</v>
      </c>
      <c r="G106" s="55">
        <v>2</v>
      </c>
      <c r="H106" s="55">
        <v>4</v>
      </c>
      <c r="I106" s="26"/>
      <c r="J106" s="27"/>
      <c r="K106" s="28"/>
      <c r="L106" s="40">
        <f t="shared" si="2"/>
        <v>0</v>
      </c>
      <c r="M106" s="40">
        <f t="shared" si="3"/>
        <v>0</v>
      </c>
    </row>
    <row r="107" spans="1:13" ht="13.5" customHeight="1">
      <c r="A107" s="41" t="s">
        <v>5</v>
      </c>
      <c r="B107" s="42" t="s">
        <v>52</v>
      </c>
      <c r="C107" s="54" t="s">
        <v>91</v>
      </c>
      <c r="D107" s="41"/>
      <c r="E107" s="43" t="s">
        <v>10</v>
      </c>
      <c r="F107" s="55">
        <v>1</v>
      </c>
      <c r="G107" s="55">
        <v>1</v>
      </c>
      <c r="H107" s="55">
        <v>1</v>
      </c>
      <c r="I107" s="29"/>
      <c r="J107" s="27"/>
      <c r="K107" s="28"/>
      <c r="L107" s="40">
        <f t="shared" si="2"/>
        <v>0</v>
      </c>
      <c r="M107" s="40">
        <f t="shared" si="3"/>
        <v>0</v>
      </c>
    </row>
    <row r="108" spans="1:13" ht="13.5" customHeight="1">
      <c r="A108" s="41" t="s">
        <v>5</v>
      </c>
      <c r="B108" s="42" t="s">
        <v>52</v>
      </c>
      <c r="C108" s="54" t="s">
        <v>92</v>
      </c>
      <c r="D108" s="41" t="s">
        <v>46</v>
      </c>
      <c r="E108" s="43" t="s">
        <v>484</v>
      </c>
      <c r="F108" s="55">
        <v>1</v>
      </c>
      <c r="G108" s="55">
        <v>8</v>
      </c>
      <c r="H108" s="55">
        <v>8</v>
      </c>
      <c r="I108" s="26"/>
      <c r="J108" s="27"/>
      <c r="K108" s="28"/>
      <c r="L108" s="40">
        <f t="shared" si="2"/>
        <v>0</v>
      </c>
      <c r="M108" s="40">
        <f t="shared" si="3"/>
        <v>0</v>
      </c>
    </row>
    <row r="109" spans="1:13" ht="13.5" customHeight="1">
      <c r="A109" s="41" t="s">
        <v>5</v>
      </c>
      <c r="B109" s="42" t="s">
        <v>52</v>
      </c>
      <c r="C109" s="54" t="s">
        <v>93</v>
      </c>
      <c r="D109" s="41" t="s">
        <v>13</v>
      </c>
      <c r="E109" s="43" t="s">
        <v>473</v>
      </c>
      <c r="F109" s="55">
        <v>1</v>
      </c>
      <c r="G109" s="55">
        <v>1</v>
      </c>
      <c r="H109" s="55">
        <v>1</v>
      </c>
      <c r="I109" s="26"/>
      <c r="J109" s="27"/>
      <c r="K109" s="28"/>
      <c r="L109" s="40">
        <f t="shared" si="2"/>
        <v>0</v>
      </c>
      <c r="M109" s="40">
        <f t="shared" si="3"/>
        <v>0</v>
      </c>
    </row>
    <row r="110" spans="1:13" ht="13.5" customHeight="1">
      <c r="A110" s="41" t="s">
        <v>5</v>
      </c>
      <c r="B110" s="42" t="s">
        <v>52</v>
      </c>
      <c r="C110" s="54" t="s">
        <v>93</v>
      </c>
      <c r="D110" s="41" t="s">
        <v>94</v>
      </c>
      <c r="E110" s="43" t="s">
        <v>66</v>
      </c>
      <c r="F110" s="55">
        <v>1</v>
      </c>
      <c r="G110" s="55">
        <v>1</v>
      </c>
      <c r="H110" s="55">
        <v>1</v>
      </c>
      <c r="I110" s="26"/>
      <c r="J110" s="27"/>
      <c r="K110" s="28"/>
      <c r="L110" s="40">
        <f t="shared" si="2"/>
        <v>0</v>
      </c>
      <c r="M110" s="40">
        <f t="shared" si="3"/>
        <v>0</v>
      </c>
    </row>
    <row r="111" spans="1:13" ht="13.5" customHeight="1">
      <c r="A111" s="41" t="s">
        <v>5</v>
      </c>
      <c r="B111" s="42" t="s">
        <v>52</v>
      </c>
      <c r="C111" s="54" t="s">
        <v>95</v>
      </c>
      <c r="D111" s="41" t="s">
        <v>13</v>
      </c>
      <c r="E111" s="43" t="s">
        <v>473</v>
      </c>
      <c r="F111" s="55">
        <v>1</v>
      </c>
      <c r="G111" s="55">
        <v>1</v>
      </c>
      <c r="H111" s="55">
        <v>1</v>
      </c>
      <c r="I111" s="26"/>
      <c r="J111" s="27"/>
      <c r="K111" s="28"/>
      <c r="L111" s="40">
        <f t="shared" si="2"/>
        <v>0</v>
      </c>
      <c r="M111" s="40">
        <f t="shared" si="3"/>
        <v>0</v>
      </c>
    </row>
    <row r="112" spans="1:13" ht="13.5" customHeight="1">
      <c r="A112" s="41" t="s">
        <v>5</v>
      </c>
      <c r="B112" s="42" t="s">
        <v>52</v>
      </c>
      <c r="C112" s="54" t="s">
        <v>95</v>
      </c>
      <c r="D112" s="41" t="s">
        <v>18</v>
      </c>
      <c r="E112" s="43" t="s">
        <v>16</v>
      </c>
      <c r="F112" s="55">
        <v>1</v>
      </c>
      <c r="G112" s="55">
        <v>2</v>
      </c>
      <c r="H112" s="55">
        <v>2</v>
      </c>
      <c r="I112" s="26"/>
      <c r="J112" s="27"/>
      <c r="K112" s="28"/>
      <c r="L112" s="40">
        <f t="shared" si="2"/>
        <v>0</v>
      </c>
      <c r="M112" s="40">
        <f t="shared" si="3"/>
        <v>0</v>
      </c>
    </row>
    <row r="113" spans="1:13" ht="13.5" customHeight="1">
      <c r="A113" s="41" t="s">
        <v>5</v>
      </c>
      <c r="B113" s="42" t="s">
        <v>52</v>
      </c>
      <c r="C113" s="54" t="s">
        <v>96</v>
      </c>
      <c r="D113" s="41" t="s">
        <v>46</v>
      </c>
      <c r="E113" s="43" t="s">
        <v>474</v>
      </c>
      <c r="F113" s="55">
        <v>2</v>
      </c>
      <c r="G113" s="55">
        <v>5</v>
      </c>
      <c r="H113" s="55">
        <v>10</v>
      </c>
      <c r="I113" s="26"/>
      <c r="J113" s="27"/>
      <c r="K113" s="28"/>
      <c r="L113" s="40">
        <f t="shared" si="2"/>
        <v>0</v>
      </c>
      <c r="M113" s="40">
        <f t="shared" si="3"/>
        <v>0</v>
      </c>
    </row>
    <row r="114" spans="1:13" ht="13.5" customHeight="1">
      <c r="A114" s="41" t="s">
        <v>5</v>
      </c>
      <c r="B114" s="42" t="s">
        <v>52</v>
      </c>
      <c r="C114" s="54" t="s">
        <v>83</v>
      </c>
      <c r="D114" s="41" t="s">
        <v>97</v>
      </c>
      <c r="E114" s="43" t="s">
        <v>98</v>
      </c>
      <c r="F114" s="55">
        <v>2</v>
      </c>
      <c r="G114" s="55">
        <v>2</v>
      </c>
      <c r="H114" s="55">
        <v>4</v>
      </c>
      <c r="I114" s="26"/>
      <c r="J114" s="27"/>
      <c r="K114" s="28"/>
      <c r="L114" s="40">
        <f t="shared" si="2"/>
        <v>0</v>
      </c>
      <c r="M114" s="40">
        <f t="shared" si="3"/>
        <v>0</v>
      </c>
    </row>
    <row r="115" spans="1:13" ht="13.5" customHeight="1">
      <c r="A115" s="41" t="s">
        <v>5</v>
      </c>
      <c r="B115" s="42" t="s">
        <v>52</v>
      </c>
      <c r="C115" s="54" t="s">
        <v>83</v>
      </c>
      <c r="D115" s="41" t="s">
        <v>99</v>
      </c>
      <c r="E115" s="43" t="s">
        <v>100</v>
      </c>
      <c r="F115" s="55">
        <v>3</v>
      </c>
      <c r="G115" s="55">
        <v>1</v>
      </c>
      <c r="H115" s="55">
        <v>3</v>
      </c>
      <c r="I115" s="26"/>
      <c r="J115" s="27"/>
      <c r="K115" s="28"/>
      <c r="L115" s="40">
        <f t="shared" si="2"/>
        <v>0</v>
      </c>
      <c r="M115" s="40">
        <f t="shared" si="3"/>
        <v>0</v>
      </c>
    </row>
    <row r="116" spans="1:13" ht="13.5" customHeight="1">
      <c r="A116" s="41" t="s">
        <v>5</v>
      </c>
      <c r="B116" s="42" t="s">
        <v>52</v>
      </c>
      <c r="C116" s="54" t="s">
        <v>83</v>
      </c>
      <c r="D116" s="41"/>
      <c r="E116" s="43" t="s">
        <v>44</v>
      </c>
      <c r="F116" s="55">
        <v>1</v>
      </c>
      <c r="G116" s="55">
        <v>1</v>
      </c>
      <c r="H116" s="55">
        <v>1</v>
      </c>
      <c r="I116" s="26"/>
      <c r="J116" s="27"/>
      <c r="K116" s="28"/>
      <c r="L116" s="40">
        <f t="shared" si="2"/>
        <v>0</v>
      </c>
      <c r="M116" s="40">
        <f t="shared" si="3"/>
        <v>0</v>
      </c>
    </row>
    <row r="117" spans="1:13" ht="13.5" customHeight="1">
      <c r="A117" s="41" t="s">
        <v>5</v>
      </c>
      <c r="B117" s="42" t="s">
        <v>52</v>
      </c>
      <c r="C117" s="54" t="s">
        <v>84</v>
      </c>
      <c r="D117" s="41" t="s">
        <v>13</v>
      </c>
      <c r="E117" s="43" t="s">
        <v>482</v>
      </c>
      <c r="F117" s="55">
        <v>1</v>
      </c>
      <c r="G117" s="55">
        <v>1</v>
      </c>
      <c r="H117" s="55">
        <v>1</v>
      </c>
      <c r="I117" s="26"/>
      <c r="J117" s="27"/>
      <c r="K117" s="28"/>
      <c r="L117" s="40">
        <f t="shared" si="2"/>
        <v>0</v>
      </c>
      <c r="M117" s="40">
        <f t="shared" si="3"/>
        <v>0</v>
      </c>
    </row>
    <row r="118" spans="1:13" ht="13.5" customHeight="1">
      <c r="A118" s="41" t="s">
        <v>5</v>
      </c>
      <c r="B118" s="42" t="s">
        <v>515</v>
      </c>
      <c r="C118" s="54" t="s">
        <v>84</v>
      </c>
      <c r="D118" s="41" t="s">
        <v>13</v>
      </c>
      <c r="E118" s="43" t="s">
        <v>483</v>
      </c>
      <c r="F118" s="55">
        <v>1</v>
      </c>
      <c r="G118" s="55">
        <v>2</v>
      </c>
      <c r="H118" s="55">
        <v>2</v>
      </c>
      <c r="I118" s="26"/>
      <c r="J118" s="27"/>
      <c r="K118" s="28"/>
      <c r="L118" s="40">
        <f t="shared" si="2"/>
        <v>0</v>
      </c>
      <c r="M118" s="40">
        <f t="shared" si="3"/>
        <v>0</v>
      </c>
    </row>
    <row r="119" spans="1:13" ht="13.5" customHeight="1">
      <c r="A119" s="41" t="s">
        <v>5</v>
      </c>
      <c r="B119" s="42" t="s">
        <v>101</v>
      </c>
      <c r="C119" s="54" t="s">
        <v>76</v>
      </c>
      <c r="D119" s="41" t="s">
        <v>13</v>
      </c>
      <c r="E119" s="43" t="s">
        <v>485</v>
      </c>
      <c r="F119" s="55">
        <v>1</v>
      </c>
      <c r="G119" s="55">
        <v>3</v>
      </c>
      <c r="H119" s="55">
        <v>3</v>
      </c>
      <c r="I119" s="26"/>
      <c r="J119" s="27"/>
      <c r="K119" s="28"/>
      <c r="L119" s="40">
        <f t="shared" si="2"/>
        <v>0</v>
      </c>
      <c r="M119" s="40">
        <f t="shared" si="3"/>
        <v>0</v>
      </c>
    </row>
    <row r="120" spans="1:13" ht="13.5" customHeight="1">
      <c r="A120" s="41" t="s">
        <v>5</v>
      </c>
      <c r="B120" s="42" t="s">
        <v>516</v>
      </c>
      <c r="C120" s="54" t="s">
        <v>76</v>
      </c>
      <c r="D120" s="41" t="s">
        <v>13</v>
      </c>
      <c r="E120" s="43" t="s">
        <v>482</v>
      </c>
      <c r="F120" s="55">
        <v>1</v>
      </c>
      <c r="G120" s="55">
        <v>1</v>
      </c>
      <c r="H120" s="55">
        <v>1</v>
      </c>
      <c r="I120" s="26"/>
      <c r="J120" s="27"/>
      <c r="K120" s="28"/>
      <c r="L120" s="40">
        <f t="shared" si="2"/>
        <v>0</v>
      </c>
      <c r="M120" s="40">
        <f t="shared" si="3"/>
        <v>0</v>
      </c>
    </row>
    <row r="121" spans="1:13" ht="13.5" customHeight="1">
      <c r="A121" s="41" t="s">
        <v>5</v>
      </c>
      <c r="B121" s="42" t="s">
        <v>516</v>
      </c>
      <c r="C121" s="54" t="s">
        <v>84</v>
      </c>
      <c r="D121" s="41" t="s">
        <v>13</v>
      </c>
      <c r="E121" s="43" t="s">
        <v>482</v>
      </c>
      <c r="F121" s="55">
        <v>1</v>
      </c>
      <c r="G121" s="55">
        <v>1</v>
      </c>
      <c r="H121" s="55">
        <v>1</v>
      </c>
      <c r="I121" s="26"/>
      <c r="J121" s="27"/>
      <c r="K121" s="28"/>
      <c r="L121" s="40">
        <f t="shared" si="2"/>
        <v>0</v>
      </c>
      <c r="M121" s="40">
        <f t="shared" si="3"/>
        <v>0</v>
      </c>
    </row>
    <row r="122" spans="1:13" ht="13.5" customHeight="1">
      <c r="A122" s="41" t="s">
        <v>5</v>
      </c>
      <c r="B122" s="42" t="s">
        <v>517</v>
      </c>
      <c r="C122" s="41" t="s">
        <v>102</v>
      </c>
      <c r="D122" s="41" t="s">
        <v>74</v>
      </c>
      <c r="E122" s="43" t="s">
        <v>103</v>
      </c>
      <c r="F122" s="55">
        <v>1</v>
      </c>
      <c r="G122" s="55">
        <v>4</v>
      </c>
      <c r="H122" s="55">
        <v>4</v>
      </c>
      <c r="I122" s="26"/>
      <c r="J122" s="27"/>
      <c r="K122" s="28"/>
      <c r="L122" s="40">
        <f t="shared" si="2"/>
        <v>0</v>
      </c>
      <c r="M122" s="40">
        <f t="shared" si="3"/>
        <v>0</v>
      </c>
    </row>
    <row r="123" spans="1:13" ht="13.5" customHeight="1">
      <c r="A123" s="41" t="s">
        <v>104</v>
      </c>
      <c r="B123" s="42" t="s">
        <v>6</v>
      </c>
      <c r="C123" s="54" t="s">
        <v>105</v>
      </c>
      <c r="D123" s="41" t="s">
        <v>13</v>
      </c>
      <c r="E123" s="43" t="s">
        <v>486</v>
      </c>
      <c r="F123" s="55">
        <v>1</v>
      </c>
      <c r="G123" s="55">
        <v>1</v>
      </c>
      <c r="H123" s="55">
        <v>1</v>
      </c>
      <c r="I123" s="26"/>
      <c r="J123" s="27"/>
      <c r="K123" s="28"/>
      <c r="L123" s="40">
        <f t="shared" si="2"/>
        <v>0</v>
      </c>
      <c r="M123" s="40">
        <f t="shared" si="3"/>
        <v>0</v>
      </c>
    </row>
    <row r="124" spans="1:13" ht="13.5" customHeight="1">
      <c r="A124" s="41" t="s">
        <v>104</v>
      </c>
      <c r="B124" s="42" t="s">
        <v>6</v>
      </c>
      <c r="C124" s="54" t="s">
        <v>106</v>
      </c>
      <c r="D124" s="41" t="s">
        <v>46</v>
      </c>
      <c r="E124" s="43" t="s">
        <v>484</v>
      </c>
      <c r="F124" s="55">
        <v>2</v>
      </c>
      <c r="G124" s="55">
        <v>3</v>
      </c>
      <c r="H124" s="55">
        <v>6</v>
      </c>
      <c r="I124" s="26"/>
      <c r="J124" s="27"/>
      <c r="K124" s="28"/>
      <c r="L124" s="40">
        <f t="shared" si="2"/>
        <v>0</v>
      </c>
      <c r="M124" s="40">
        <f t="shared" si="3"/>
        <v>0</v>
      </c>
    </row>
    <row r="125" spans="1:13" ht="13.5" customHeight="1">
      <c r="A125" s="41" t="s">
        <v>104</v>
      </c>
      <c r="B125" s="42" t="s">
        <v>6</v>
      </c>
      <c r="C125" s="54" t="s">
        <v>107</v>
      </c>
      <c r="D125" s="41" t="s">
        <v>46</v>
      </c>
      <c r="E125" s="43" t="s">
        <v>484</v>
      </c>
      <c r="F125" s="55">
        <v>2</v>
      </c>
      <c r="G125" s="55">
        <v>27</v>
      </c>
      <c r="H125" s="55">
        <v>54</v>
      </c>
      <c r="I125" s="26"/>
      <c r="J125" s="27"/>
      <c r="K125" s="28"/>
      <c r="L125" s="40">
        <f t="shared" si="2"/>
        <v>0</v>
      </c>
      <c r="M125" s="40">
        <f t="shared" si="3"/>
        <v>0</v>
      </c>
    </row>
    <row r="126" spans="1:13" ht="13.5" customHeight="1">
      <c r="A126" s="41" t="s">
        <v>104</v>
      </c>
      <c r="B126" s="42" t="s">
        <v>6</v>
      </c>
      <c r="C126" s="54" t="s">
        <v>107</v>
      </c>
      <c r="D126" s="41" t="s">
        <v>13</v>
      </c>
      <c r="E126" s="43" t="s">
        <v>487</v>
      </c>
      <c r="F126" s="55">
        <v>2</v>
      </c>
      <c r="G126" s="55">
        <v>4</v>
      </c>
      <c r="H126" s="55">
        <v>8</v>
      </c>
      <c r="I126" s="26"/>
      <c r="J126" s="27"/>
      <c r="K126" s="28"/>
      <c r="L126" s="40">
        <f t="shared" si="2"/>
        <v>0</v>
      </c>
      <c r="M126" s="40">
        <f t="shared" si="3"/>
        <v>0</v>
      </c>
    </row>
    <row r="127" spans="1:13" ht="13.5" customHeight="1">
      <c r="A127" s="41" t="s">
        <v>104</v>
      </c>
      <c r="B127" s="42" t="s">
        <v>6</v>
      </c>
      <c r="C127" s="54" t="s">
        <v>40</v>
      </c>
      <c r="D127" s="41" t="s">
        <v>46</v>
      </c>
      <c r="E127" s="43" t="s">
        <v>488</v>
      </c>
      <c r="F127" s="55">
        <v>1</v>
      </c>
      <c r="G127" s="55">
        <v>2</v>
      </c>
      <c r="H127" s="55">
        <v>2</v>
      </c>
      <c r="I127" s="26"/>
      <c r="J127" s="27"/>
      <c r="K127" s="28"/>
      <c r="L127" s="40">
        <f t="shared" si="2"/>
        <v>0</v>
      </c>
      <c r="M127" s="40">
        <f t="shared" si="3"/>
        <v>0</v>
      </c>
    </row>
    <row r="128" spans="1:13" ht="13.5" customHeight="1">
      <c r="A128" s="41" t="s">
        <v>104</v>
      </c>
      <c r="B128" s="42" t="s">
        <v>6</v>
      </c>
      <c r="C128" s="54" t="s">
        <v>28</v>
      </c>
      <c r="D128" s="41" t="s">
        <v>13</v>
      </c>
      <c r="E128" s="43" t="s">
        <v>484</v>
      </c>
      <c r="F128" s="55">
        <v>2</v>
      </c>
      <c r="G128" s="55">
        <v>1</v>
      </c>
      <c r="H128" s="55">
        <v>2</v>
      </c>
      <c r="I128" s="26"/>
      <c r="J128" s="27"/>
      <c r="K128" s="28"/>
      <c r="L128" s="40">
        <f t="shared" si="2"/>
        <v>0</v>
      </c>
      <c r="M128" s="40">
        <f t="shared" si="3"/>
        <v>0</v>
      </c>
    </row>
    <row r="129" spans="1:13" ht="13.5" customHeight="1">
      <c r="A129" s="41" t="s">
        <v>104</v>
      </c>
      <c r="B129" s="42" t="s">
        <v>6</v>
      </c>
      <c r="C129" s="54" t="s">
        <v>28</v>
      </c>
      <c r="D129" s="41" t="s">
        <v>13</v>
      </c>
      <c r="E129" s="43" t="s">
        <v>487</v>
      </c>
      <c r="F129" s="55">
        <v>2</v>
      </c>
      <c r="G129" s="55">
        <v>1</v>
      </c>
      <c r="H129" s="55">
        <v>2</v>
      </c>
      <c r="I129" s="26"/>
      <c r="J129" s="27"/>
      <c r="K129" s="28"/>
      <c r="L129" s="40">
        <f t="shared" si="2"/>
        <v>0</v>
      </c>
      <c r="M129" s="40">
        <f t="shared" si="3"/>
        <v>0</v>
      </c>
    </row>
    <row r="130" spans="1:13" ht="13.5" customHeight="1">
      <c r="A130" s="41" t="s">
        <v>104</v>
      </c>
      <c r="B130" s="42" t="s">
        <v>6</v>
      </c>
      <c r="C130" s="54" t="s">
        <v>108</v>
      </c>
      <c r="D130" s="41" t="s">
        <v>13</v>
      </c>
      <c r="E130" s="43" t="s">
        <v>488</v>
      </c>
      <c r="F130" s="55">
        <v>1</v>
      </c>
      <c r="G130" s="55">
        <v>2</v>
      </c>
      <c r="H130" s="55">
        <v>2</v>
      </c>
      <c r="I130" s="26"/>
      <c r="J130" s="27"/>
      <c r="K130" s="28"/>
      <c r="L130" s="40">
        <f t="shared" ref="L130:L193" si="4">J130*K130</f>
        <v>0</v>
      </c>
      <c r="M130" s="40">
        <f t="shared" ref="M130:M193" si="5">L130*9*260/1000</f>
        <v>0</v>
      </c>
    </row>
    <row r="131" spans="1:13" ht="13.5" customHeight="1">
      <c r="A131" s="41" t="s">
        <v>104</v>
      </c>
      <c r="B131" s="42" t="s">
        <v>6</v>
      </c>
      <c r="C131" s="54" t="s">
        <v>109</v>
      </c>
      <c r="D131" s="41" t="s">
        <v>74</v>
      </c>
      <c r="E131" s="43" t="s">
        <v>110</v>
      </c>
      <c r="F131" s="55">
        <v>4</v>
      </c>
      <c r="G131" s="55">
        <v>2</v>
      </c>
      <c r="H131" s="55">
        <v>8</v>
      </c>
      <c r="I131" s="26"/>
      <c r="J131" s="27"/>
      <c r="K131" s="28"/>
      <c r="L131" s="40">
        <f t="shared" si="4"/>
        <v>0</v>
      </c>
      <c r="M131" s="40">
        <f t="shared" si="5"/>
        <v>0</v>
      </c>
    </row>
    <row r="132" spans="1:13" ht="13.5" customHeight="1">
      <c r="A132" s="41" t="s">
        <v>104</v>
      </c>
      <c r="B132" s="42" t="s">
        <v>6</v>
      </c>
      <c r="C132" s="54" t="s">
        <v>109</v>
      </c>
      <c r="D132" s="41" t="s">
        <v>94</v>
      </c>
      <c r="E132" s="43" t="s">
        <v>111</v>
      </c>
      <c r="F132" s="55">
        <v>4</v>
      </c>
      <c r="G132" s="55">
        <v>1</v>
      </c>
      <c r="H132" s="55">
        <v>4</v>
      </c>
      <c r="I132" s="26"/>
      <c r="J132" s="27"/>
      <c r="K132" s="28"/>
      <c r="L132" s="40">
        <f t="shared" si="4"/>
        <v>0</v>
      </c>
      <c r="M132" s="40">
        <f t="shared" si="5"/>
        <v>0</v>
      </c>
    </row>
    <row r="133" spans="1:13" ht="13.5" customHeight="1">
      <c r="A133" s="41" t="s">
        <v>104</v>
      </c>
      <c r="B133" s="42" t="s">
        <v>6</v>
      </c>
      <c r="C133" s="54" t="s">
        <v>109</v>
      </c>
      <c r="D133" s="41" t="s">
        <v>13</v>
      </c>
      <c r="E133" s="43" t="s">
        <v>484</v>
      </c>
      <c r="F133" s="55">
        <v>2</v>
      </c>
      <c r="G133" s="55">
        <v>6</v>
      </c>
      <c r="H133" s="55">
        <v>12</v>
      </c>
      <c r="I133" s="26"/>
      <c r="J133" s="27"/>
      <c r="K133" s="28"/>
      <c r="L133" s="40">
        <f t="shared" si="4"/>
        <v>0</v>
      </c>
      <c r="M133" s="40">
        <f t="shared" si="5"/>
        <v>0</v>
      </c>
    </row>
    <row r="134" spans="1:13" ht="13.5" customHeight="1">
      <c r="A134" s="41" t="s">
        <v>104</v>
      </c>
      <c r="B134" s="42" t="s">
        <v>6</v>
      </c>
      <c r="C134" s="54" t="s">
        <v>112</v>
      </c>
      <c r="D134" s="41" t="s">
        <v>13</v>
      </c>
      <c r="E134" s="43" t="s">
        <v>489</v>
      </c>
      <c r="F134" s="55">
        <v>1</v>
      </c>
      <c r="G134" s="55">
        <v>1</v>
      </c>
      <c r="H134" s="55">
        <v>1</v>
      </c>
      <c r="I134" s="26"/>
      <c r="J134" s="27"/>
      <c r="K134" s="28"/>
      <c r="L134" s="40">
        <f t="shared" si="4"/>
        <v>0</v>
      </c>
      <c r="M134" s="40">
        <f t="shared" si="5"/>
        <v>0</v>
      </c>
    </row>
    <row r="135" spans="1:13" ht="13.5" customHeight="1">
      <c r="A135" s="41" t="s">
        <v>104</v>
      </c>
      <c r="B135" s="42" t="s">
        <v>6</v>
      </c>
      <c r="C135" s="54" t="s">
        <v>113</v>
      </c>
      <c r="D135" s="41" t="s">
        <v>74</v>
      </c>
      <c r="E135" s="43" t="s">
        <v>114</v>
      </c>
      <c r="F135" s="55">
        <v>1</v>
      </c>
      <c r="G135" s="55">
        <v>1</v>
      </c>
      <c r="H135" s="55">
        <v>1</v>
      </c>
      <c r="I135" s="26"/>
      <c r="J135" s="27"/>
      <c r="K135" s="28"/>
      <c r="L135" s="40">
        <f t="shared" si="4"/>
        <v>0</v>
      </c>
      <c r="M135" s="40">
        <f t="shared" si="5"/>
        <v>0</v>
      </c>
    </row>
    <row r="136" spans="1:13" ht="13.5" customHeight="1">
      <c r="A136" s="41" t="s">
        <v>104</v>
      </c>
      <c r="B136" s="42" t="s">
        <v>6</v>
      </c>
      <c r="C136" s="54" t="s">
        <v>113</v>
      </c>
      <c r="D136" s="41" t="s">
        <v>115</v>
      </c>
      <c r="E136" s="43" t="s">
        <v>116</v>
      </c>
      <c r="F136" s="55">
        <v>1</v>
      </c>
      <c r="G136" s="55">
        <v>1</v>
      </c>
      <c r="H136" s="55">
        <v>1</v>
      </c>
      <c r="I136" s="26"/>
      <c r="J136" s="27"/>
      <c r="K136" s="28"/>
      <c r="L136" s="40">
        <f t="shared" si="4"/>
        <v>0</v>
      </c>
      <c r="M136" s="40">
        <f t="shared" si="5"/>
        <v>0</v>
      </c>
    </row>
    <row r="137" spans="1:13" ht="13.5" customHeight="1">
      <c r="A137" s="41" t="s">
        <v>104</v>
      </c>
      <c r="B137" s="42" t="s">
        <v>6</v>
      </c>
      <c r="C137" s="54" t="s">
        <v>113</v>
      </c>
      <c r="D137" s="41" t="s">
        <v>117</v>
      </c>
      <c r="E137" s="43" t="s">
        <v>66</v>
      </c>
      <c r="F137" s="55">
        <v>1</v>
      </c>
      <c r="G137" s="55">
        <v>1</v>
      </c>
      <c r="H137" s="55">
        <v>1</v>
      </c>
      <c r="I137" s="26"/>
      <c r="J137" s="27"/>
      <c r="K137" s="28"/>
      <c r="L137" s="40">
        <f t="shared" si="4"/>
        <v>0</v>
      </c>
      <c r="M137" s="40">
        <f t="shared" si="5"/>
        <v>0</v>
      </c>
    </row>
    <row r="138" spans="1:13" ht="13.5" customHeight="1">
      <c r="A138" s="41" t="s">
        <v>104</v>
      </c>
      <c r="B138" s="42" t="s">
        <v>6</v>
      </c>
      <c r="C138" s="54" t="s">
        <v>118</v>
      </c>
      <c r="D138" s="41" t="s">
        <v>119</v>
      </c>
      <c r="E138" s="43" t="s">
        <v>469</v>
      </c>
      <c r="F138" s="55">
        <v>1</v>
      </c>
      <c r="G138" s="55">
        <v>1</v>
      </c>
      <c r="H138" s="55">
        <v>1</v>
      </c>
      <c r="I138" s="26"/>
      <c r="J138" s="27"/>
      <c r="K138" s="28"/>
      <c r="L138" s="40">
        <f t="shared" si="4"/>
        <v>0</v>
      </c>
      <c r="M138" s="40">
        <f t="shared" si="5"/>
        <v>0</v>
      </c>
    </row>
    <row r="139" spans="1:13" ht="13.5" customHeight="1">
      <c r="A139" s="41" t="s">
        <v>104</v>
      </c>
      <c r="B139" s="42" t="s">
        <v>518</v>
      </c>
      <c r="C139" s="54" t="s">
        <v>118</v>
      </c>
      <c r="D139" s="41" t="s">
        <v>74</v>
      </c>
      <c r="E139" s="43" t="s">
        <v>490</v>
      </c>
      <c r="F139" s="55">
        <v>1</v>
      </c>
      <c r="G139" s="55">
        <v>1</v>
      </c>
      <c r="H139" s="55">
        <v>1</v>
      </c>
      <c r="I139" s="26"/>
      <c r="J139" s="27"/>
      <c r="K139" s="28"/>
      <c r="L139" s="40">
        <f t="shared" si="4"/>
        <v>0</v>
      </c>
      <c r="M139" s="40">
        <f t="shared" si="5"/>
        <v>0</v>
      </c>
    </row>
    <row r="140" spans="1:13" ht="13.5" customHeight="1">
      <c r="A140" s="41" t="s">
        <v>104</v>
      </c>
      <c r="B140" s="42" t="s">
        <v>6</v>
      </c>
      <c r="C140" s="54" t="s">
        <v>120</v>
      </c>
      <c r="D140" s="41" t="s">
        <v>74</v>
      </c>
      <c r="E140" s="43" t="s">
        <v>490</v>
      </c>
      <c r="F140" s="55">
        <v>1</v>
      </c>
      <c r="G140" s="55">
        <v>1</v>
      </c>
      <c r="H140" s="55">
        <v>1</v>
      </c>
      <c r="I140" s="26"/>
      <c r="J140" s="27"/>
      <c r="K140" s="28"/>
      <c r="L140" s="40">
        <f t="shared" si="4"/>
        <v>0</v>
      </c>
      <c r="M140" s="40">
        <f t="shared" si="5"/>
        <v>0</v>
      </c>
    </row>
    <row r="141" spans="1:13" ht="13.5" customHeight="1">
      <c r="A141" s="41" t="s">
        <v>104</v>
      </c>
      <c r="B141" s="42" t="s">
        <v>518</v>
      </c>
      <c r="C141" s="54" t="s">
        <v>120</v>
      </c>
      <c r="D141" s="41" t="s">
        <v>74</v>
      </c>
      <c r="E141" s="43" t="s">
        <v>491</v>
      </c>
      <c r="F141" s="55">
        <v>1</v>
      </c>
      <c r="G141" s="55">
        <v>1</v>
      </c>
      <c r="H141" s="55">
        <v>1</v>
      </c>
      <c r="I141" s="26"/>
      <c r="J141" s="27"/>
      <c r="K141" s="28"/>
      <c r="L141" s="40">
        <f t="shared" si="4"/>
        <v>0</v>
      </c>
      <c r="M141" s="40">
        <f t="shared" si="5"/>
        <v>0</v>
      </c>
    </row>
    <row r="142" spans="1:13" ht="13.5" customHeight="1">
      <c r="A142" s="41" t="s">
        <v>104</v>
      </c>
      <c r="B142" s="42" t="s">
        <v>50</v>
      </c>
      <c r="C142" s="54" t="s">
        <v>105</v>
      </c>
      <c r="D142" s="41" t="s">
        <v>13</v>
      </c>
      <c r="E142" s="43" t="s">
        <v>473</v>
      </c>
      <c r="F142" s="55">
        <v>2</v>
      </c>
      <c r="G142" s="55">
        <v>1</v>
      </c>
      <c r="H142" s="55">
        <v>2</v>
      </c>
      <c r="I142" s="26"/>
      <c r="J142" s="27"/>
      <c r="K142" s="28"/>
      <c r="L142" s="40">
        <f t="shared" si="4"/>
        <v>0</v>
      </c>
      <c r="M142" s="40">
        <f t="shared" si="5"/>
        <v>0</v>
      </c>
    </row>
    <row r="143" spans="1:13" ht="13.5" customHeight="1">
      <c r="A143" s="41" t="s">
        <v>104</v>
      </c>
      <c r="B143" s="42" t="s">
        <v>50</v>
      </c>
      <c r="C143" s="54" t="s">
        <v>121</v>
      </c>
      <c r="D143" s="41" t="s">
        <v>74</v>
      </c>
      <c r="E143" s="43" t="s">
        <v>492</v>
      </c>
      <c r="F143" s="55">
        <v>2</v>
      </c>
      <c r="G143" s="55">
        <v>1</v>
      </c>
      <c r="H143" s="55">
        <v>2</v>
      </c>
      <c r="I143" s="26"/>
      <c r="J143" s="27"/>
      <c r="K143" s="28"/>
      <c r="L143" s="40">
        <f t="shared" si="4"/>
        <v>0</v>
      </c>
      <c r="M143" s="40">
        <f t="shared" si="5"/>
        <v>0</v>
      </c>
    </row>
    <row r="144" spans="1:13" ht="13.5" customHeight="1">
      <c r="A144" s="41" t="s">
        <v>104</v>
      </c>
      <c r="B144" s="42" t="s">
        <v>50</v>
      </c>
      <c r="C144" s="54" t="s">
        <v>122</v>
      </c>
      <c r="D144" s="41" t="s">
        <v>46</v>
      </c>
      <c r="E144" s="43" t="s">
        <v>484</v>
      </c>
      <c r="F144" s="55">
        <v>2</v>
      </c>
      <c r="G144" s="55">
        <v>8</v>
      </c>
      <c r="H144" s="55">
        <v>16</v>
      </c>
      <c r="I144" s="26"/>
      <c r="J144" s="27"/>
      <c r="K144" s="28"/>
      <c r="L144" s="40">
        <f t="shared" si="4"/>
        <v>0</v>
      </c>
      <c r="M144" s="40">
        <f t="shared" si="5"/>
        <v>0</v>
      </c>
    </row>
    <row r="145" spans="1:13" ht="13.5" customHeight="1">
      <c r="A145" s="41" t="s">
        <v>104</v>
      </c>
      <c r="B145" s="42" t="s">
        <v>50</v>
      </c>
      <c r="C145" s="54" t="s">
        <v>122</v>
      </c>
      <c r="D145" s="41" t="s">
        <v>13</v>
      </c>
      <c r="E145" s="43" t="s">
        <v>487</v>
      </c>
      <c r="F145" s="55">
        <v>2</v>
      </c>
      <c r="G145" s="55">
        <v>1</v>
      </c>
      <c r="H145" s="55">
        <v>2</v>
      </c>
      <c r="I145" s="26"/>
      <c r="J145" s="27"/>
      <c r="K145" s="28"/>
      <c r="L145" s="40">
        <f t="shared" si="4"/>
        <v>0</v>
      </c>
      <c r="M145" s="40">
        <f t="shared" si="5"/>
        <v>0</v>
      </c>
    </row>
    <row r="146" spans="1:13" ht="13.5" customHeight="1">
      <c r="A146" s="41" t="s">
        <v>104</v>
      </c>
      <c r="B146" s="42" t="s">
        <v>50</v>
      </c>
      <c r="C146" s="54" t="s">
        <v>123</v>
      </c>
      <c r="D146" s="41" t="s">
        <v>46</v>
      </c>
      <c r="E146" s="43" t="s">
        <v>484</v>
      </c>
      <c r="F146" s="55">
        <v>2</v>
      </c>
      <c r="G146" s="55">
        <v>8</v>
      </c>
      <c r="H146" s="55">
        <v>16</v>
      </c>
      <c r="I146" s="26"/>
      <c r="J146" s="27"/>
      <c r="K146" s="28"/>
      <c r="L146" s="40">
        <f t="shared" si="4"/>
        <v>0</v>
      </c>
      <c r="M146" s="40">
        <f t="shared" si="5"/>
        <v>0</v>
      </c>
    </row>
    <row r="147" spans="1:13" ht="13.5" customHeight="1">
      <c r="A147" s="41" t="s">
        <v>104</v>
      </c>
      <c r="B147" s="42" t="s">
        <v>50</v>
      </c>
      <c r="C147" s="54" t="s">
        <v>123</v>
      </c>
      <c r="D147" s="41" t="s">
        <v>13</v>
      </c>
      <c r="E147" s="43" t="s">
        <v>487</v>
      </c>
      <c r="F147" s="55">
        <v>2</v>
      </c>
      <c r="G147" s="55">
        <v>1</v>
      </c>
      <c r="H147" s="55">
        <v>2</v>
      </c>
      <c r="I147" s="26"/>
      <c r="J147" s="27"/>
      <c r="K147" s="28"/>
      <c r="L147" s="40">
        <f t="shared" si="4"/>
        <v>0</v>
      </c>
      <c r="M147" s="40">
        <f t="shared" si="5"/>
        <v>0</v>
      </c>
    </row>
    <row r="148" spans="1:13" ht="13.5" customHeight="1">
      <c r="A148" s="41" t="s">
        <v>104</v>
      </c>
      <c r="B148" s="42" t="s">
        <v>50</v>
      </c>
      <c r="C148" s="54" t="s">
        <v>124</v>
      </c>
      <c r="D148" s="41" t="s">
        <v>46</v>
      </c>
      <c r="E148" s="43" t="s">
        <v>484</v>
      </c>
      <c r="F148" s="55">
        <v>2</v>
      </c>
      <c r="G148" s="55">
        <v>8</v>
      </c>
      <c r="H148" s="55">
        <v>16</v>
      </c>
      <c r="I148" s="26"/>
      <c r="J148" s="27"/>
      <c r="K148" s="28"/>
      <c r="L148" s="40">
        <f t="shared" si="4"/>
        <v>0</v>
      </c>
      <c r="M148" s="40">
        <f t="shared" si="5"/>
        <v>0</v>
      </c>
    </row>
    <row r="149" spans="1:13" ht="13.5" customHeight="1">
      <c r="A149" s="41" t="s">
        <v>104</v>
      </c>
      <c r="B149" s="42" t="s">
        <v>50</v>
      </c>
      <c r="C149" s="54" t="s">
        <v>124</v>
      </c>
      <c r="D149" s="41" t="s">
        <v>13</v>
      </c>
      <c r="E149" s="43" t="s">
        <v>487</v>
      </c>
      <c r="F149" s="55">
        <v>2</v>
      </c>
      <c r="G149" s="55">
        <v>1</v>
      </c>
      <c r="H149" s="55">
        <v>2</v>
      </c>
      <c r="I149" s="26"/>
      <c r="J149" s="27"/>
      <c r="K149" s="28"/>
      <c r="L149" s="40">
        <f t="shared" si="4"/>
        <v>0</v>
      </c>
      <c r="M149" s="40">
        <f t="shared" si="5"/>
        <v>0</v>
      </c>
    </row>
    <row r="150" spans="1:13" ht="13.5" customHeight="1">
      <c r="A150" s="41" t="s">
        <v>104</v>
      </c>
      <c r="B150" s="42" t="s">
        <v>50</v>
      </c>
      <c r="C150" s="54" t="s">
        <v>125</v>
      </c>
      <c r="D150" s="41" t="s">
        <v>46</v>
      </c>
      <c r="E150" s="43" t="s">
        <v>484</v>
      </c>
      <c r="F150" s="55">
        <v>2</v>
      </c>
      <c r="G150" s="55">
        <v>14</v>
      </c>
      <c r="H150" s="55">
        <v>28</v>
      </c>
      <c r="I150" s="26"/>
      <c r="J150" s="27"/>
      <c r="K150" s="28"/>
      <c r="L150" s="40">
        <f t="shared" si="4"/>
        <v>0</v>
      </c>
      <c r="M150" s="40">
        <f t="shared" si="5"/>
        <v>0</v>
      </c>
    </row>
    <row r="151" spans="1:13" ht="13.5" customHeight="1">
      <c r="A151" s="41" t="s">
        <v>104</v>
      </c>
      <c r="B151" s="42" t="s">
        <v>50</v>
      </c>
      <c r="C151" s="54" t="s">
        <v>125</v>
      </c>
      <c r="D151" s="41" t="s">
        <v>46</v>
      </c>
      <c r="E151" s="43" t="s">
        <v>487</v>
      </c>
      <c r="F151" s="55">
        <v>2</v>
      </c>
      <c r="G151" s="55">
        <v>2</v>
      </c>
      <c r="H151" s="55">
        <v>4</v>
      </c>
      <c r="I151" s="26"/>
      <c r="J151" s="27"/>
      <c r="K151" s="28"/>
      <c r="L151" s="40">
        <f t="shared" si="4"/>
        <v>0</v>
      </c>
      <c r="M151" s="40">
        <f t="shared" si="5"/>
        <v>0</v>
      </c>
    </row>
    <row r="152" spans="1:13" ht="13.5" customHeight="1">
      <c r="A152" s="41" t="s">
        <v>104</v>
      </c>
      <c r="B152" s="42" t="s">
        <v>50</v>
      </c>
      <c r="C152" s="54" t="s">
        <v>126</v>
      </c>
      <c r="D152" s="41" t="s">
        <v>13</v>
      </c>
      <c r="E152" s="43" t="s">
        <v>489</v>
      </c>
      <c r="F152" s="55">
        <v>1</v>
      </c>
      <c r="G152" s="55">
        <v>1</v>
      </c>
      <c r="H152" s="55">
        <v>1</v>
      </c>
      <c r="I152" s="26"/>
      <c r="J152" s="27"/>
      <c r="K152" s="28"/>
      <c r="L152" s="40">
        <f t="shared" si="4"/>
        <v>0</v>
      </c>
      <c r="M152" s="40">
        <f t="shared" si="5"/>
        <v>0</v>
      </c>
    </row>
    <row r="153" spans="1:13" ht="13.5" customHeight="1">
      <c r="A153" s="41" t="s">
        <v>104</v>
      </c>
      <c r="B153" s="42" t="s">
        <v>50</v>
      </c>
      <c r="C153" s="54" t="s">
        <v>95</v>
      </c>
      <c r="D153" s="41" t="s">
        <v>13</v>
      </c>
      <c r="E153" s="43" t="s">
        <v>489</v>
      </c>
      <c r="F153" s="55">
        <v>1</v>
      </c>
      <c r="G153" s="55">
        <v>1</v>
      </c>
      <c r="H153" s="55">
        <v>1</v>
      </c>
      <c r="I153" s="26"/>
      <c r="J153" s="27"/>
      <c r="K153" s="28"/>
      <c r="L153" s="40">
        <f t="shared" si="4"/>
        <v>0</v>
      </c>
      <c r="M153" s="40">
        <f t="shared" si="5"/>
        <v>0</v>
      </c>
    </row>
    <row r="154" spans="1:13" ht="13.5" customHeight="1">
      <c r="A154" s="41" t="s">
        <v>104</v>
      </c>
      <c r="B154" s="42" t="s">
        <v>50</v>
      </c>
      <c r="C154" s="54" t="s">
        <v>127</v>
      </c>
      <c r="D154" s="41" t="s">
        <v>74</v>
      </c>
      <c r="E154" s="43" t="s">
        <v>490</v>
      </c>
      <c r="F154" s="55">
        <v>1</v>
      </c>
      <c r="G154" s="55">
        <v>1</v>
      </c>
      <c r="H154" s="55">
        <v>1</v>
      </c>
      <c r="I154" s="26"/>
      <c r="J154" s="27"/>
      <c r="K154" s="28"/>
      <c r="L154" s="40">
        <f t="shared" si="4"/>
        <v>0</v>
      </c>
      <c r="M154" s="40">
        <f t="shared" si="5"/>
        <v>0</v>
      </c>
    </row>
    <row r="155" spans="1:13" ht="13.5" customHeight="1">
      <c r="A155" s="41" t="s">
        <v>104</v>
      </c>
      <c r="B155" s="42" t="s">
        <v>50</v>
      </c>
      <c r="C155" s="54" t="s">
        <v>42</v>
      </c>
      <c r="D155" s="41" t="s">
        <v>13</v>
      </c>
      <c r="E155" s="43" t="s">
        <v>484</v>
      </c>
      <c r="F155" s="55">
        <v>2</v>
      </c>
      <c r="G155" s="55">
        <v>7</v>
      </c>
      <c r="H155" s="55">
        <v>14</v>
      </c>
      <c r="I155" s="26"/>
      <c r="J155" s="27"/>
      <c r="K155" s="28"/>
      <c r="L155" s="40">
        <f t="shared" si="4"/>
        <v>0</v>
      </c>
      <c r="M155" s="40">
        <f t="shared" si="5"/>
        <v>0</v>
      </c>
    </row>
    <row r="156" spans="1:13" ht="13.5" customHeight="1">
      <c r="A156" s="41" t="s">
        <v>104</v>
      </c>
      <c r="B156" s="42" t="s">
        <v>50</v>
      </c>
      <c r="C156" s="54" t="s">
        <v>128</v>
      </c>
      <c r="D156" s="41" t="s">
        <v>13</v>
      </c>
      <c r="E156" s="43" t="s">
        <v>493</v>
      </c>
      <c r="F156" s="55">
        <v>2</v>
      </c>
      <c r="G156" s="55">
        <v>2</v>
      </c>
      <c r="H156" s="55">
        <v>4</v>
      </c>
      <c r="I156" s="26"/>
      <c r="J156" s="27"/>
      <c r="K156" s="28"/>
      <c r="L156" s="40">
        <f t="shared" si="4"/>
        <v>0</v>
      </c>
      <c r="M156" s="40">
        <f t="shared" si="5"/>
        <v>0</v>
      </c>
    </row>
    <row r="157" spans="1:13" ht="13.5" customHeight="1">
      <c r="A157" s="41" t="s">
        <v>104</v>
      </c>
      <c r="B157" s="42" t="s">
        <v>50</v>
      </c>
      <c r="C157" s="54" t="s">
        <v>128</v>
      </c>
      <c r="D157" s="41" t="s">
        <v>74</v>
      </c>
      <c r="E157" s="43" t="s">
        <v>494</v>
      </c>
      <c r="F157" s="55">
        <v>1</v>
      </c>
      <c r="G157" s="55">
        <v>1</v>
      </c>
      <c r="H157" s="55">
        <v>1</v>
      </c>
      <c r="I157" s="26"/>
      <c r="J157" s="27"/>
      <c r="K157" s="28"/>
      <c r="L157" s="40">
        <f t="shared" si="4"/>
        <v>0</v>
      </c>
      <c r="M157" s="40">
        <f t="shared" si="5"/>
        <v>0</v>
      </c>
    </row>
    <row r="158" spans="1:13" ht="13.5" customHeight="1">
      <c r="A158" s="41" t="s">
        <v>104</v>
      </c>
      <c r="B158" s="42" t="s">
        <v>50</v>
      </c>
      <c r="C158" s="54" t="s">
        <v>118</v>
      </c>
      <c r="D158" s="41" t="s">
        <v>74</v>
      </c>
      <c r="E158" s="43" t="s">
        <v>490</v>
      </c>
      <c r="F158" s="55">
        <v>1</v>
      </c>
      <c r="G158" s="55">
        <v>2</v>
      </c>
      <c r="H158" s="55">
        <v>2</v>
      </c>
      <c r="I158" s="26"/>
      <c r="J158" s="27"/>
      <c r="K158" s="28"/>
      <c r="L158" s="40">
        <f t="shared" si="4"/>
        <v>0</v>
      </c>
      <c r="M158" s="40">
        <f t="shared" si="5"/>
        <v>0</v>
      </c>
    </row>
    <row r="159" spans="1:13" ht="13.5" customHeight="1">
      <c r="A159" s="41" t="s">
        <v>104</v>
      </c>
      <c r="B159" s="42" t="s">
        <v>515</v>
      </c>
      <c r="C159" s="54" t="s">
        <v>118</v>
      </c>
      <c r="D159" s="41" t="s">
        <v>74</v>
      </c>
      <c r="E159" s="43" t="s">
        <v>490</v>
      </c>
      <c r="F159" s="55">
        <v>1</v>
      </c>
      <c r="G159" s="55">
        <v>1</v>
      </c>
      <c r="H159" s="55">
        <v>1</v>
      </c>
      <c r="I159" s="26"/>
      <c r="J159" s="27"/>
      <c r="K159" s="28"/>
      <c r="L159" s="40">
        <f t="shared" si="4"/>
        <v>0</v>
      </c>
      <c r="M159" s="40">
        <f t="shared" si="5"/>
        <v>0</v>
      </c>
    </row>
    <row r="160" spans="1:13" ht="13.5" customHeight="1">
      <c r="A160" s="41" t="s">
        <v>104</v>
      </c>
      <c r="B160" s="42" t="s">
        <v>50</v>
      </c>
      <c r="C160" s="54" t="s">
        <v>120</v>
      </c>
      <c r="D160" s="41" t="s">
        <v>74</v>
      </c>
      <c r="E160" s="43" t="s">
        <v>490</v>
      </c>
      <c r="F160" s="55">
        <v>1</v>
      </c>
      <c r="G160" s="55">
        <v>2</v>
      </c>
      <c r="H160" s="55">
        <v>2</v>
      </c>
      <c r="I160" s="26"/>
      <c r="J160" s="27"/>
      <c r="K160" s="28"/>
      <c r="L160" s="40">
        <f t="shared" si="4"/>
        <v>0</v>
      </c>
      <c r="M160" s="40">
        <f t="shared" si="5"/>
        <v>0</v>
      </c>
    </row>
    <row r="161" spans="1:13" ht="13.5" customHeight="1">
      <c r="A161" s="41" t="s">
        <v>104</v>
      </c>
      <c r="B161" s="42" t="s">
        <v>515</v>
      </c>
      <c r="C161" s="54" t="s">
        <v>120</v>
      </c>
      <c r="D161" s="41" t="s">
        <v>74</v>
      </c>
      <c r="E161" s="43" t="s">
        <v>495</v>
      </c>
      <c r="F161" s="55">
        <v>1</v>
      </c>
      <c r="G161" s="55">
        <v>1</v>
      </c>
      <c r="H161" s="55">
        <v>1</v>
      </c>
      <c r="I161" s="26"/>
      <c r="J161" s="27"/>
      <c r="K161" s="28"/>
      <c r="L161" s="40">
        <f t="shared" si="4"/>
        <v>0</v>
      </c>
      <c r="M161" s="40">
        <f t="shared" si="5"/>
        <v>0</v>
      </c>
    </row>
    <row r="162" spans="1:13" ht="13.5" customHeight="1">
      <c r="A162" s="41" t="s">
        <v>104</v>
      </c>
      <c r="B162" s="42" t="s">
        <v>52</v>
      </c>
      <c r="C162" s="54" t="s">
        <v>129</v>
      </c>
      <c r="D162" s="41" t="s">
        <v>46</v>
      </c>
      <c r="E162" s="43" t="s">
        <v>484</v>
      </c>
      <c r="F162" s="55">
        <v>2</v>
      </c>
      <c r="G162" s="55">
        <v>32</v>
      </c>
      <c r="H162" s="55">
        <v>64</v>
      </c>
      <c r="I162" s="26"/>
      <c r="J162" s="27"/>
      <c r="K162" s="28"/>
      <c r="L162" s="40">
        <f t="shared" si="4"/>
        <v>0</v>
      </c>
      <c r="M162" s="40">
        <f t="shared" si="5"/>
        <v>0</v>
      </c>
    </row>
    <row r="163" spans="1:13" ht="13.5" customHeight="1">
      <c r="A163" s="41" t="s">
        <v>104</v>
      </c>
      <c r="B163" s="42" t="s">
        <v>52</v>
      </c>
      <c r="C163" s="54" t="s">
        <v>129</v>
      </c>
      <c r="D163" s="41" t="s">
        <v>46</v>
      </c>
      <c r="E163" s="43" t="s">
        <v>487</v>
      </c>
      <c r="F163" s="55">
        <v>2</v>
      </c>
      <c r="G163" s="55">
        <v>4</v>
      </c>
      <c r="H163" s="55">
        <v>8</v>
      </c>
      <c r="I163" s="26"/>
      <c r="J163" s="27"/>
      <c r="K163" s="28"/>
      <c r="L163" s="40">
        <f t="shared" si="4"/>
        <v>0</v>
      </c>
      <c r="M163" s="40">
        <f t="shared" si="5"/>
        <v>0</v>
      </c>
    </row>
    <row r="164" spans="1:13" ht="13.5" customHeight="1">
      <c r="A164" s="41" t="s">
        <v>104</v>
      </c>
      <c r="B164" s="42" t="s">
        <v>52</v>
      </c>
      <c r="C164" s="54" t="s">
        <v>130</v>
      </c>
      <c r="D164" s="41" t="s">
        <v>46</v>
      </c>
      <c r="E164" s="43" t="s">
        <v>484</v>
      </c>
      <c r="F164" s="55">
        <v>2</v>
      </c>
      <c r="G164" s="55">
        <v>6</v>
      </c>
      <c r="H164" s="55">
        <v>12</v>
      </c>
      <c r="I164" s="26"/>
      <c r="J164" s="27"/>
      <c r="K164" s="28"/>
      <c r="L164" s="40">
        <f t="shared" si="4"/>
        <v>0</v>
      </c>
      <c r="M164" s="40">
        <f t="shared" si="5"/>
        <v>0</v>
      </c>
    </row>
    <row r="165" spans="1:13" ht="13.5" customHeight="1">
      <c r="A165" s="41" t="s">
        <v>104</v>
      </c>
      <c r="B165" s="42" t="s">
        <v>52</v>
      </c>
      <c r="C165" s="54" t="s">
        <v>130</v>
      </c>
      <c r="D165" s="41" t="s">
        <v>46</v>
      </c>
      <c r="E165" s="43" t="s">
        <v>487</v>
      </c>
      <c r="F165" s="55">
        <v>2</v>
      </c>
      <c r="G165" s="55">
        <v>1</v>
      </c>
      <c r="H165" s="55">
        <v>2</v>
      </c>
      <c r="I165" s="26"/>
      <c r="J165" s="27"/>
      <c r="K165" s="28"/>
      <c r="L165" s="40">
        <f t="shared" si="4"/>
        <v>0</v>
      </c>
      <c r="M165" s="40">
        <f t="shared" si="5"/>
        <v>0</v>
      </c>
    </row>
    <row r="166" spans="1:13" ht="13.5" customHeight="1">
      <c r="A166" s="41" t="s">
        <v>104</v>
      </c>
      <c r="B166" s="42" t="s">
        <v>52</v>
      </c>
      <c r="C166" s="54" t="s">
        <v>92</v>
      </c>
      <c r="D166" s="41" t="s">
        <v>19</v>
      </c>
      <c r="E166" s="43" t="s">
        <v>484</v>
      </c>
      <c r="F166" s="55">
        <v>2</v>
      </c>
      <c r="G166" s="55">
        <v>9</v>
      </c>
      <c r="H166" s="55">
        <v>18</v>
      </c>
      <c r="I166" s="26"/>
      <c r="J166" s="27"/>
      <c r="K166" s="28"/>
      <c r="L166" s="40">
        <f t="shared" si="4"/>
        <v>0</v>
      </c>
      <c r="M166" s="40">
        <f t="shared" si="5"/>
        <v>0</v>
      </c>
    </row>
    <row r="167" spans="1:13" ht="13.5" customHeight="1">
      <c r="A167" s="41" t="s">
        <v>104</v>
      </c>
      <c r="B167" s="42" t="s">
        <v>52</v>
      </c>
      <c r="C167" s="54" t="s">
        <v>127</v>
      </c>
      <c r="D167" s="41" t="s">
        <v>74</v>
      </c>
      <c r="E167" s="43" t="s">
        <v>490</v>
      </c>
      <c r="F167" s="55">
        <v>1</v>
      </c>
      <c r="G167" s="55">
        <v>1</v>
      </c>
      <c r="H167" s="55">
        <v>1</v>
      </c>
      <c r="I167" s="26"/>
      <c r="J167" s="27"/>
      <c r="K167" s="28"/>
      <c r="L167" s="40">
        <f t="shared" si="4"/>
        <v>0</v>
      </c>
      <c r="M167" s="40">
        <f t="shared" si="5"/>
        <v>0</v>
      </c>
    </row>
    <row r="168" spans="1:13" ht="13.5" customHeight="1">
      <c r="A168" s="41" t="s">
        <v>104</v>
      </c>
      <c r="B168" s="42" t="s">
        <v>52</v>
      </c>
      <c r="C168" s="54" t="s">
        <v>126</v>
      </c>
      <c r="D168" s="41" t="s">
        <v>19</v>
      </c>
      <c r="E168" s="43" t="s">
        <v>489</v>
      </c>
      <c r="F168" s="55">
        <v>1</v>
      </c>
      <c r="G168" s="55">
        <v>1</v>
      </c>
      <c r="H168" s="55">
        <v>1</v>
      </c>
      <c r="I168" s="26"/>
      <c r="J168" s="27"/>
      <c r="K168" s="28"/>
      <c r="L168" s="40">
        <f t="shared" si="4"/>
        <v>0</v>
      </c>
      <c r="M168" s="40">
        <f t="shared" si="5"/>
        <v>0</v>
      </c>
    </row>
    <row r="169" spans="1:13" ht="13.5" customHeight="1">
      <c r="A169" s="41" t="s">
        <v>104</v>
      </c>
      <c r="B169" s="42" t="s">
        <v>52</v>
      </c>
      <c r="C169" s="54" t="s">
        <v>95</v>
      </c>
      <c r="D169" s="41" t="s">
        <v>19</v>
      </c>
      <c r="E169" s="43" t="s">
        <v>489</v>
      </c>
      <c r="F169" s="55">
        <v>1</v>
      </c>
      <c r="G169" s="55">
        <v>1</v>
      </c>
      <c r="H169" s="55">
        <v>1</v>
      </c>
      <c r="I169" s="26"/>
      <c r="J169" s="27"/>
      <c r="K169" s="28"/>
      <c r="L169" s="40">
        <f t="shared" si="4"/>
        <v>0</v>
      </c>
      <c r="M169" s="40">
        <f t="shared" si="5"/>
        <v>0</v>
      </c>
    </row>
    <row r="170" spans="1:13" ht="13.5" customHeight="1">
      <c r="A170" s="41" t="s">
        <v>104</v>
      </c>
      <c r="B170" s="42" t="s">
        <v>52</v>
      </c>
      <c r="C170" s="54" t="s">
        <v>131</v>
      </c>
      <c r="D170" s="41" t="s">
        <v>74</v>
      </c>
      <c r="E170" s="43" t="s">
        <v>494</v>
      </c>
      <c r="F170" s="55">
        <v>1</v>
      </c>
      <c r="G170" s="55">
        <v>1</v>
      </c>
      <c r="H170" s="55">
        <v>1</v>
      </c>
      <c r="I170" s="26"/>
      <c r="J170" s="27"/>
      <c r="K170" s="28"/>
      <c r="L170" s="40">
        <f t="shared" si="4"/>
        <v>0</v>
      </c>
      <c r="M170" s="40">
        <f t="shared" si="5"/>
        <v>0</v>
      </c>
    </row>
    <row r="171" spans="1:13" ht="13.5" customHeight="1">
      <c r="A171" s="41" t="s">
        <v>104</v>
      </c>
      <c r="B171" s="42" t="s">
        <v>52</v>
      </c>
      <c r="C171" s="54" t="s">
        <v>118</v>
      </c>
      <c r="D171" s="41" t="s">
        <v>13</v>
      </c>
      <c r="E171" s="43" t="s">
        <v>482</v>
      </c>
      <c r="F171" s="55">
        <v>1</v>
      </c>
      <c r="G171" s="55">
        <v>1</v>
      </c>
      <c r="H171" s="55">
        <v>1</v>
      </c>
      <c r="I171" s="26"/>
      <c r="J171" s="27"/>
      <c r="K171" s="28"/>
      <c r="L171" s="40">
        <f t="shared" si="4"/>
        <v>0</v>
      </c>
      <c r="M171" s="40">
        <f t="shared" si="5"/>
        <v>0</v>
      </c>
    </row>
    <row r="172" spans="1:13" ht="13.5" customHeight="1">
      <c r="A172" s="41" t="s">
        <v>104</v>
      </c>
      <c r="B172" s="42" t="s">
        <v>52</v>
      </c>
      <c r="C172" s="54" t="s">
        <v>118</v>
      </c>
      <c r="D172" s="41" t="s">
        <v>74</v>
      </c>
      <c r="E172" s="43" t="s">
        <v>490</v>
      </c>
      <c r="F172" s="55">
        <v>1</v>
      </c>
      <c r="G172" s="55">
        <v>2</v>
      </c>
      <c r="H172" s="55">
        <v>2</v>
      </c>
      <c r="I172" s="26"/>
      <c r="J172" s="27"/>
      <c r="K172" s="28"/>
      <c r="L172" s="40">
        <f t="shared" si="4"/>
        <v>0</v>
      </c>
      <c r="M172" s="40">
        <f t="shared" si="5"/>
        <v>0</v>
      </c>
    </row>
    <row r="173" spans="1:13" ht="13.5" customHeight="1">
      <c r="A173" s="41" t="s">
        <v>104</v>
      </c>
      <c r="B173" s="42" t="s">
        <v>52</v>
      </c>
      <c r="C173" s="54" t="s">
        <v>120</v>
      </c>
      <c r="D173" s="41" t="s">
        <v>74</v>
      </c>
      <c r="E173" s="43" t="s">
        <v>490</v>
      </c>
      <c r="F173" s="55">
        <v>1</v>
      </c>
      <c r="G173" s="55">
        <v>2</v>
      </c>
      <c r="H173" s="55">
        <v>2</v>
      </c>
      <c r="I173" s="26"/>
      <c r="J173" s="27"/>
      <c r="K173" s="28"/>
      <c r="L173" s="40">
        <f t="shared" si="4"/>
        <v>0</v>
      </c>
      <c r="M173" s="40">
        <f t="shared" si="5"/>
        <v>0</v>
      </c>
    </row>
    <row r="174" spans="1:13" ht="13.5" customHeight="1">
      <c r="A174" s="41" t="s">
        <v>104</v>
      </c>
      <c r="B174" s="42" t="s">
        <v>519</v>
      </c>
      <c r="C174" s="54" t="s">
        <v>120</v>
      </c>
      <c r="D174" s="41" t="s">
        <v>74</v>
      </c>
      <c r="E174" s="43" t="s">
        <v>494</v>
      </c>
      <c r="F174" s="55">
        <v>1</v>
      </c>
      <c r="G174" s="55">
        <v>1</v>
      </c>
      <c r="H174" s="55">
        <v>1</v>
      </c>
      <c r="I174" s="26"/>
      <c r="J174" s="27"/>
      <c r="K174" s="28"/>
      <c r="L174" s="40">
        <f t="shared" si="4"/>
        <v>0</v>
      </c>
      <c r="M174" s="40">
        <f t="shared" si="5"/>
        <v>0</v>
      </c>
    </row>
    <row r="175" spans="1:13" ht="13.5" customHeight="1">
      <c r="A175" s="41" t="s">
        <v>104</v>
      </c>
      <c r="B175" s="42" t="s">
        <v>101</v>
      </c>
      <c r="C175" s="54" t="s">
        <v>120</v>
      </c>
      <c r="D175" s="41" t="s">
        <v>74</v>
      </c>
      <c r="E175" s="43" t="s">
        <v>490</v>
      </c>
      <c r="F175" s="55">
        <v>1</v>
      </c>
      <c r="G175" s="55">
        <v>1</v>
      </c>
      <c r="H175" s="55">
        <v>1</v>
      </c>
      <c r="I175" s="26"/>
      <c r="J175" s="27"/>
      <c r="K175" s="28"/>
      <c r="L175" s="40">
        <f t="shared" si="4"/>
        <v>0</v>
      </c>
      <c r="M175" s="40">
        <f t="shared" si="5"/>
        <v>0</v>
      </c>
    </row>
    <row r="176" spans="1:13" ht="13.5" customHeight="1">
      <c r="A176" s="41" t="s">
        <v>104</v>
      </c>
      <c r="B176" s="42" t="s">
        <v>101</v>
      </c>
      <c r="C176" s="54" t="s">
        <v>132</v>
      </c>
      <c r="D176" s="41" t="s">
        <v>74</v>
      </c>
      <c r="E176" s="43" t="s">
        <v>490</v>
      </c>
      <c r="F176" s="55">
        <v>1</v>
      </c>
      <c r="G176" s="55">
        <v>1</v>
      </c>
      <c r="H176" s="55">
        <v>1</v>
      </c>
      <c r="I176" s="26"/>
      <c r="J176" s="27"/>
      <c r="K176" s="28"/>
      <c r="L176" s="40">
        <f t="shared" si="4"/>
        <v>0</v>
      </c>
      <c r="M176" s="40">
        <f t="shared" si="5"/>
        <v>0</v>
      </c>
    </row>
    <row r="177" spans="1:13" ht="13.5" customHeight="1">
      <c r="A177" s="41" t="s">
        <v>133</v>
      </c>
      <c r="B177" s="42" t="s">
        <v>6</v>
      </c>
      <c r="C177" s="54" t="s">
        <v>105</v>
      </c>
      <c r="D177" s="41" t="s">
        <v>74</v>
      </c>
      <c r="E177" s="43" t="s">
        <v>496</v>
      </c>
      <c r="F177" s="55">
        <v>2</v>
      </c>
      <c r="G177" s="55">
        <v>1</v>
      </c>
      <c r="H177" s="55">
        <v>2</v>
      </c>
      <c r="I177" s="26"/>
      <c r="J177" s="27"/>
      <c r="K177" s="28"/>
      <c r="L177" s="40">
        <f t="shared" si="4"/>
        <v>0</v>
      </c>
      <c r="M177" s="40">
        <f t="shared" si="5"/>
        <v>0</v>
      </c>
    </row>
    <row r="178" spans="1:13" ht="13.5" customHeight="1">
      <c r="A178" s="41" t="s">
        <v>133</v>
      </c>
      <c r="B178" s="42" t="s">
        <v>6</v>
      </c>
      <c r="C178" s="54" t="s">
        <v>134</v>
      </c>
      <c r="D178" s="41" t="s">
        <v>46</v>
      </c>
      <c r="E178" s="43" t="s">
        <v>497</v>
      </c>
      <c r="F178" s="55">
        <v>2</v>
      </c>
      <c r="G178" s="55">
        <v>12</v>
      </c>
      <c r="H178" s="55">
        <v>24</v>
      </c>
      <c r="I178" s="26"/>
      <c r="J178" s="27"/>
      <c r="K178" s="28"/>
      <c r="L178" s="40">
        <f t="shared" si="4"/>
        <v>0</v>
      </c>
      <c r="M178" s="40">
        <f t="shared" si="5"/>
        <v>0</v>
      </c>
    </row>
    <row r="179" spans="1:13" ht="13.5" customHeight="1">
      <c r="A179" s="41" t="s">
        <v>133</v>
      </c>
      <c r="B179" s="42" t="s">
        <v>6</v>
      </c>
      <c r="C179" s="54" t="s">
        <v>135</v>
      </c>
      <c r="D179" s="41" t="s">
        <v>46</v>
      </c>
      <c r="E179" s="43" t="s">
        <v>497</v>
      </c>
      <c r="F179" s="55">
        <v>2</v>
      </c>
      <c r="G179" s="55">
        <v>12</v>
      </c>
      <c r="H179" s="55">
        <v>24</v>
      </c>
      <c r="I179" s="26"/>
      <c r="J179" s="27"/>
      <c r="K179" s="28"/>
      <c r="L179" s="40">
        <f t="shared" si="4"/>
        <v>0</v>
      </c>
      <c r="M179" s="40">
        <f t="shared" si="5"/>
        <v>0</v>
      </c>
    </row>
    <row r="180" spans="1:13" ht="13.5" customHeight="1">
      <c r="A180" s="41" t="s">
        <v>133</v>
      </c>
      <c r="B180" s="42" t="s">
        <v>6</v>
      </c>
      <c r="C180" s="54" t="s">
        <v>136</v>
      </c>
      <c r="D180" s="41" t="s">
        <v>19</v>
      </c>
      <c r="E180" s="43" t="s">
        <v>484</v>
      </c>
      <c r="F180" s="55">
        <v>1</v>
      </c>
      <c r="G180" s="55">
        <v>2</v>
      </c>
      <c r="H180" s="55">
        <v>2</v>
      </c>
      <c r="I180" s="26"/>
      <c r="J180" s="27"/>
      <c r="K180" s="28"/>
      <c r="L180" s="40">
        <f t="shared" si="4"/>
        <v>0</v>
      </c>
      <c r="M180" s="40">
        <f t="shared" si="5"/>
        <v>0</v>
      </c>
    </row>
    <row r="181" spans="1:13" ht="13.5" customHeight="1">
      <c r="A181" s="41" t="s">
        <v>133</v>
      </c>
      <c r="B181" s="42" t="s">
        <v>6</v>
      </c>
      <c r="C181" s="54" t="s">
        <v>137</v>
      </c>
      <c r="D181" s="41" t="s">
        <v>19</v>
      </c>
      <c r="E181" s="43" t="s">
        <v>484</v>
      </c>
      <c r="F181" s="55">
        <v>1</v>
      </c>
      <c r="G181" s="55">
        <v>2</v>
      </c>
      <c r="H181" s="55">
        <v>2</v>
      </c>
      <c r="I181" s="26"/>
      <c r="J181" s="27"/>
      <c r="K181" s="28"/>
      <c r="L181" s="40">
        <f t="shared" si="4"/>
        <v>0</v>
      </c>
      <c r="M181" s="40">
        <f t="shared" si="5"/>
        <v>0</v>
      </c>
    </row>
    <row r="182" spans="1:13" ht="13.5" customHeight="1">
      <c r="A182" s="41" t="s">
        <v>133</v>
      </c>
      <c r="B182" s="42" t="s">
        <v>6</v>
      </c>
      <c r="C182" s="54" t="s">
        <v>22</v>
      </c>
      <c r="D182" s="41" t="s">
        <v>74</v>
      </c>
      <c r="E182" s="43" t="s">
        <v>498</v>
      </c>
      <c r="F182" s="55">
        <v>1</v>
      </c>
      <c r="G182" s="55">
        <v>1</v>
      </c>
      <c r="H182" s="55">
        <v>1</v>
      </c>
      <c r="I182" s="26"/>
      <c r="J182" s="27"/>
      <c r="K182" s="28"/>
      <c r="L182" s="40">
        <f t="shared" si="4"/>
        <v>0</v>
      </c>
      <c r="M182" s="40">
        <f t="shared" si="5"/>
        <v>0</v>
      </c>
    </row>
    <row r="183" spans="1:13" ht="13.5" customHeight="1">
      <c r="A183" s="41" t="s">
        <v>133</v>
      </c>
      <c r="B183" s="42" t="s">
        <v>6</v>
      </c>
      <c r="C183" s="54" t="s">
        <v>22</v>
      </c>
      <c r="D183" s="41" t="s">
        <v>138</v>
      </c>
      <c r="E183" s="43" t="s">
        <v>20</v>
      </c>
      <c r="F183" s="55">
        <v>1</v>
      </c>
      <c r="G183" s="55">
        <v>1</v>
      </c>
      <c r="H183" s="55">
        <v>1</v>
      </c>
      <c r="I183" s="26"/>
      <c r="J183" s="27"/>
      <c r="K183" s="28"/>
      <c r="L183" s="40">
        <f t="shared" si="4"/>
        <v>0</v>
      </c>
      <c r="M183" s="40">
        <f t="shared" si="5"/>
        <v>0</v>
      </c>
    </row>
    <row r="184" spans="1:13" ht="13.5" customHeight="1">
      <c r="A184" s="41" t="s">
        <v>133</v>
      </c>
      <c r="B184" s="42" t="s">
        <v>6</v>
      </c>
      <c r="C184" s="54" t="s">
        <v>126</v>
      </c>
      <c r="D184" s="41" t="s">
        <v>19</v>
      </c>
      <c r="E184" s="43" t="s">
        <v>484</v>
      </c>
      <c r="F184" s="55">
        <v>1</v>
      </c>
      <c r="G184" s="55">
        <v>2</v>
      </c>
      <c r="H184" s="55">
        <v>2</v>
      </c>
      <c r="I184" s="26"/>
      <c r="J184" s="27"/>
      <c r="K184" s="28"/>
      <c r="L184" s="40">
        <f t="shared" si="4"/>
        <v>0</v>
      </c>
      <c r="M184" s="40">
        <f t="shared" si="5"/>
        <v>0</v>
      </c>
    </row>
    <row r="185" spans="1:13" ht="13.5" customHeight="1">
      <c r="A185" s="41" t="s">
        <v>133</v>
      </c>
      <c r="B185" s="42" t="s">
        <v>6</v>
      </c>
      <c r="C185" s="54" t="s">
        <v>126</v>
      </c>
      <c r="D185" s="41" t="s">
        <v>117</v>
      </c>
      <c r="E185" s="43" t="s">
        <v>20</v>
      </c>
      <c r="F185" s="55">
        <v>1</v>
      </c>
      <c r="G185" s="55">
        <v>2</v>
      </c>
      <c r="H185" s="55">
        <v>2</v>
      </c>
      <c r="I185" s="26"/>
      <c r="J185" s="27"/>
      <c r="K185" s="28"/>
      <c r="L185" s="40">
        <f t="shared" si="4"/>
        <v>0</v>
      </c>
      <c r="M185" s="40">
        <f t="shared" si="5"/>
        <v>0</v>
      </c>
    </row>
    <row r="186" spans="1:13" ht="13.5" customHeight="1">
      <c r="A186" s="41" t="s">
        <v>133</v>
      </c>
      <c r="B186" s="42" t="s">
        <v>6</v>
      </c>
      <c r="C186" s="54" t="s">
        <v>95</v>
      </c>
      <c r="D186" s="41" t="s">
        <v>19</v>
      </c>
      <c r="E186" s="43" t="s">
        <v>484</v>
      </c>
      <c r="F186" s="55">
        <v>1</v>
      </c>
      <c r="G186" s="55">
        <v>2</v>
      </c>
      <c r="H186" s="55">
        <v>2</v>
      </c>
      <c r="I186" s="26"/>
      <c r="J186" s="27"/>
      <c r="K186" s="28"/>
      <c r="L186" s="40">
        <f t="shared" si="4"/>
        <v>0</v>
      </c>
      <c r="M186" s="40">
        <f t="shared" si="5"/>
        <v>0</v>
      </c>
    </row>
    <row r="187" spans="1:13" ht="13.5" customHeight="1">
      <c r="A187" s="41" t="s">
        <v>133</v>
      </c>
      <c r="B187" s="42" t="s">
        <v>6</v>
      </c>
      <c r="C187" s="54" t="s">
        <v>95</v>
      </c>
      <c r="D187" s="41" t="s">
        <v>117</v>
      </c>
      <c r="E187" s="43" t="s">
        <v>20</v>
      </c>
      <c r="F187" s="55">
        <v>1</v>
      </c>
      <c r="G187" s="55">
        <v>3</v>
      </c>
      <c r="H187" s="55">
        <v>3</v>
      </c>
      <c r="I187" s="26"/>
      <c r="J187" s="27"/>
      <c r="K187" s="28"/>
      <c r="L187" s="40">
        <f t="shared" si="4"/>
        <v>0</v>
      </c>
      <c r="M187" s="40">
        <f t="shared" si="5"/>
        <v>0</v>
      </c>
    </row>
    <row r="188" spans="1:13" ht="13.5" customHeight="1">
      <c r="A188" s="41" t="s">
        <v>133</v>
      </c>
      <c r="B188" s="42" t="s">
        <v>6</v>
      </c>
      <c r="C188" s="54" t="s">
        <v>131</v>
      </c>
      <c r="D188" s="41" t="s">
        <v>19</v>
      </c>
      <c r="E188" s="43" t="s">
        <v>484</v>
      </c>
      <c r="F188" s="55">
        <v>1</v>
      </c>
      <c r="G188" s="55">
        <v>1</v>
      </c>
      <c r="H188" s="55">
        <v>1</v>
      </c>
      <c r="I188" s="26"/>
      <c r="J188" s="27"/>
      <c r="K188" s="28"/>
      <c r="L188" s="40">
        <f t="shared" si="4"/>
        <v>0</v>
      </c>
      <c r="M188" s="40">
        <f t="shared" si="5"/>
        <v>0</v>
      </c>
    </row>
    <row r="189" spans="1:13" ht="13.5" customHeight="1">
      <c r="A189" s="41" t="s">
        <v>133</v>
      </c>
      <c r="B189" s="42" t="s">
        <v>6</v>
      </c>
      <c r="C189" s="54" t="s">
        <v>131</v>
      </c>
      <c r="D189" s="41" t="s">
        <v>74</v>
      </c>
      <c r="E189" s="43" t="s">
        <v>498</v>
      </c>
      <c r="F189" s="55">
        <v>1</v>
      </c>
      <c r="G189" s="55">
        <v>1</v>
      </c>
      <c r="H189" s="55">
        <v>1</v>
      </c>
      <c r="I189" s="26"/>
      <c r="J189" s="27"/>
      <c r="K189" s="28"/>
      <c r="L189" s="40">
        <f t="shared" si="4"/>
        <v>0</v>
      </c>
      <c r="M189" s="40">
        <f t="shared" si="5"/>
        <v>0</v>
      </c>
    </row>
    <row r="190" spans="1:13" ht="13.5" customHeight="1">
      <c r="A190" s="41" t="s">
        <v>133</v>
      </c>
      <c r="B190" s="42" t="s">
        <v>6</v>
      </c>
      <c r="C190" s="54" t="s">
        <v>139</v>
      </c>
      <c r="D190" s="41" t="s">
        <v>19</v>
      </c>
      <c r="E190" s="43" t="s">
        <v>140</v>
      </c>
      <c r="F190" s="55">
        <v>2</v>
      </c>
      <c r="G190" s="55">
        <v>6</v>
      </c>
      <c r="H190" s="55">
        <v>12</v>
      </c>
      <c r="I190" s="26"/>
      <c r="J190" s="27"/>
      <c r="K190" s="28"/>
      <c r="L190" s="40">
        <f t="shared" si="4"/>
        <v>0</v>
      </c>
      <c r="M190" s="40">
        <f t="shared" si="5"/>
        <v>0</v>
      </c>
    </row>
    <row r="191" spans="1:13" ht="13.5" customHeight="1">
      <c r="A191" s="41" t="s">
        <v>133</v>
      </c>
      <c r="B191" s="42" t="s">
        <v>6</v>
      </c>
      <c r="C191" s="54" t="s">
        <v>141</v>
      </c>
      <c r="D191" s="41" t="s">
        <v>74</v>
      </c>
      <c r="E191" s="43" t="s">
        <v>496</v>
      </c>
      <c r="F191" s="55">
        <v>2</v>
      </c>
      <c r="G191" s="55">
        <v>1</v>
      </c>
      <c r="H191" s="55">
        <v>2</v>
      </c>
      <c r="I191" s="26"/>
      <c r="J191" s="27"/>
      <c r="K191" s="28"/>
      <c r="L191" s="40">
        <f t="shared" si="4"/>
        <v>0</v>
      </c>
      <c r="M191" s="40">
        <f t="shared" si="5"/>
        <v>0</v>
      </c>
    </row>
    <row r="192" spans="1:13" ht="13.5" customHeight="1">
      <c r="A192" s="41" t="s">
        <v>133</v>
      </c>
      <c r="B192" s="42" t="s">
        <v>6</v>
      </c>
      <c r="C192" s="54" t="s">
        <v>139</v>
      </c>
      <c r="D192" s="41" t="s">
        <v>74</v>
      </c>
      <c r="E192" s="43" t="s">
        <v>496</v>
      </c>
      <c r="F192" s="55">
        <v>2</v>
      </c>
      <c r="G192" s="55">
        <v>2</v>
      </c>
      <c r="H192" s="55">
        <v>4</v>
      </c>
      <c r="I192" s="26"/>
      <c r="J192" s="27"/>
      <c r="K192" s="28"/>
      <c r="L192" s="40">
        <f t="shared" si="4"/>
        <v>0</v>
      </c>
      <c r="M192" s="40">
        <f t="shared" si="5"/>
        <v>0</v>
      </c>
    </row>
    <row r="193" spans="1:13" ht="13.5" customHeight="1">
      <c r="A193" s="41" t="s">
        <v>133</v>
      </c>
      <c r="B193" s="42" t="s">
        <v>6</v>
      </c>
      <c r="C193" s="54" t="s">
        <v>139</v>
      </c>
      <c r="D193" s="41" t="s">
        <v>74</v>
      </c>
      <c r="E193" s="43" t="s">
        <v>499</v>
      </c>
      <c r="F193" s="55">
        <v>2</v>
      </c>
      <c r="G193" s="55">
        <v>1</v>
      </c>
      <c r="H193" s="55">
        <v>2</v>
      </c>
      <c r="I193" s="26"/>
      <c r="J193" s="27"/>
      <c r="K193" s="28"/>
      <c r="L193" s="40">
        <f t="shared" si="4"/>
        <v>0</v>
      </c>
      <c r="M193" s="40">
        <f t="shared" si="5"/>
        <v>0</v>
      </c>
    </row>
    <row r="194" spans="1:13" ht="13.5" customHeight="1">
      <c r="A194" s="41" t="s">
        <v>133</v>
      </c>
      <c r="B194" s="42" t="s">
        <v>6</v>
      </c>
      <c r="C194" s="54" t="s">
        <v>142</v>
      </c>
      <c r="D194" s="41" t="s">
        <v>119</v>
      </c>
      <c r="E194" s="43" t="s">
        <v>143</v>
      </c>
      <c r="F194" s="55">
        <v>1</v>
      </c>
      <c r="G194" s="55">
        <v>1</v>
      </c>
      <c r="H194" s="55">
        <v>1</v>
      </c>
      <c r="I194" s="26"/>
      <c r="J194" s="27"/>
      <c r="K194" s="28"/>
      <c r="L194" s="40">
        <f t="shared" ref="L194:L257" si="6">J194*K194</f>
        <v>0</v>
      </c>
      <c r="M194" s="40">
        <f t="shared" ref="M194:M257" si="7">L194*9*260/1000</f>
        <v>0</v>
      </c>
    </row>
    <row r="195" spans="1:13" ht="13.5" customHeight="1">
      <c r="A195" s="41" t="s">
        <v>133</v>
      </c>
      <c r="B195" s="42" t="s">
        <v>6</v>
      </c>
      <c r="C195" s="54" t="s">
        <v>144</v>
      </c>
      <c r="D195" s="41" t="s">
        <v>18</v>
      </c>
      <c r="E195" s="43" t="s">
        <v>16</v>
      </c>
      <c r="F195" s="55">
        <v>1</v>
      </c>
      <c r="G195" s="55">
        <v>3</v>
      </c>
      <c r="H195" s="55">
        <v>3</v>
      </c>
      <c r="I195" s="26"/>
      <c r="J195" s="27"/>
      <c r="K195" s="28"/>
      <c r="L195" s="40">
        <f t="shared" si="6"/>
        <v>0</v>
      </c>
      <c r="M195" s="40">
        <f t="shared" si="7"/>
        <v>0</v>
      </c>
    </row>
    <row r="196" spans="1:13" ht="13.5" customHeight="1">
      <c r="A196" s="41" t="s">
        <v>133</v>
      </c>
      <c r="B196" s="42" t="s">
        <v>6</v>
      </c>
      <c r="C196" s="54" t="s">
        <v>145</v>
      </c>
      <c r="D196" s="41" t="s">
        <v>19</v>
      </c>
      <c r="E196" s="43" t="s">
        <v>481</v>
      </c>
      <c r="F196" s="55">
        <v>1</v>
      </c>
      <c r="G196" s="55">
        <v>1</v>
      </c>
      <c r="H196" s="55">
        <v>1</v>
      </c>
      <c r="I196" s="26"/>
      <c r="J196" s="27"/>
      <c r="K196" s="28"/>
      <c r="L196" s="40">
        <f t="shared" si="6"/>
        <v>0</v>
      </c>
      <c r="M196" s="40">
        <f t="shared" si="7"/>
        <v>0</v>
      </c>
    </row>
    <row r="197" spans="1:13" ht="13.5" customHeight="1">
      <c r="A197" s="41" t="s">
        <v>133</v>
      </c>
      <c r="B197" s="42" t="s">
        <v>6</v>
      </c>
      <c r="C197" s="54" t="s">
        <v>145</v>
      </c>
      <c r="D197" s="41" t="s">
        <v>74</v>
      </c>
      <c r="E197" s="43" t="s">
        <v>496</v>
      </c>
      <c r="F197" s="55">
        <v>2</v>
      </c>
      <c r="G197" s="55">
        <v>1</v>
      </c>
      <c r="H197" s="55">
        <v>2</v>
      </c>
      <c r="I197" s="26"/>
      <c r="J197" s="27"/>
      <c r="K197" s="28"/>
      <c r="L197" s="40">
        <f t="shared" si="6"/>
        <v>0</v>
      </c>
      <c r="M197" s="40">
        <f t="shared" si="7"/>
        <v>0</v>
      </c>
    </row>
    <row r="198" spans="1:13" ht="13.5" customHeight="1">
      <c r="A198" s="41" t="s">
        <v>133</v>
      </c>
      <c r="B198" s="42" t="s">
        <v>6</v>
      </c>
      <c r="C198" s="54" t="s">
        <v>146</v>
      </c>
      <c r="D198" s="41" t="s">
        <v>19</v>
      </c>
      <c r="E198" s="43" t="s">
        <v>481</v>
      </c>
      <c r="F198" s="55">
        <v>2</v>
      </c>
      <c r="G198" s="55">
        <v>2</v>
      </c>
      <c r="H198" s="55">
        <v>4</v>
      </c>
      <c r="I198" s="26"/>
      <c r="J198" s="27"/>
      <c r="K198" s="28"/>
      <c r="L198" s="40">
        <f t="shared" si="6"/>
        <v>0</v>
      </c>
      <c r="M198" s="40">
        <f t="shared" si="7"/>
        <v>0</v>
      </c>
    </row>
    <row r="199" spans="1:13" ht="13.5" customHeight="1">
      <c r="A199" s="41" t="s">
        <v>133</v>
      </c>
      <c r="B199" s="42" t="s">
        <v>6</v>
      </c>
      <c r="C199" s="54" t="s">
        <v>147</v>
      </c>
      <c r="D199" s="41" t="s">
        <v>19</v>
      </c>
      <c r="E199" s="43" t="s">
        <v>481</v>
      </c>
      <c r="F199" s="55">
        <v>2</v>
      </c>
      <c r="G199" s="55">
        <v>2</v>
      </c>
      <c r="H199" s="55">
        <v>4</v>
      </c>
      <c r="I199" s="26"/>
      <c r="J199" s="27"/>
      <c r="K199" s="28"/>
      <c r="L199" s="40">
        <f t="shared" si="6"/>
        <v>0</v>
      </c>
      <c r="M199" s="40">
        <f t="shared" si="7"/>
        <v>0</v>
      </c>
    </row>
    <row r="200" spans="1:13" ht="13.5" customHeight="1">
      <c r="A200" s="41" t="s">
        <v>133</v>
      </c>
      <c r="B200" s="42" t="s">
        <v>6</v>
      </c>
      <c r="C200" s="54" t="s">
        <v>29</v>
      </c>
      <c r="D200" s="41" t="s">
        <v>19</v>
      </c>
      <c r="E200" s="43" t="s">
        <v>481</v>
      </c>
      <c r="F200" s="55">
        <v>1</v>
      </c>
      <c r="G200" s="55">
        <v>1</v>
      </c>
      <c r="H200" s="55">
        <v>1</v>
      </c>
      <c r="I200" s="26"/>
      <c r="J200" s="27"/>
      <c r="K200" s="28"/>
      <c r="L200" s="40">
        <f t="shared" si="6"/>
        <v>0</v>
      </c>
      <c r="M200" s="40">
        <f t="shared" si="7"/>
        <v>0</v>
      </c>
    </row>
    <row r="201" spans="1:13" ht="13.5" customHeight="1">
      <c r="A201" s="41" t="s">
        <v>133</v>
      </c>
      <c r="B201" s="42" t="s">
        <v>6</v>
      </c>
      <c r="C201" s="54" t="s">
        <v>148</v>
      </c>
      <c r="D201" s="41" t="s">
        <v>74</v>
      </c>
      <c r="E201" s="43" t="s">
        <v>496</v>
      </c>
      <c r="F201" s="55">
        <v>2</v>
      </c>
      <c r="G201" s="55">
        <v>2</v>
      </c>
      <c r="H201" s="55">
        <v>4</v>
      </c>
      <c r="I201" s="26"/>
      <c r="J201" s="27"/>
      <c r="K201" s="28"/>
      <c r="L201" s="40">
        <f t="shared" si="6"/>
        <v>0</v>
      </c>
      <c r="M201" s="40">
        <f t="shared" si="7"/>
        <v>0</v>
      </c>
    </row>
    <row r="202" spans="1:13" ht="13.5" customHeight="1">
      <c r="A202" s="41" t="s">
        <v>133</v>
      </c>
      <c r="B202" s="42" t="s">
        <v>520</v>
      </c>
      <c r="C202" s="54" t="s">
        <v>148</v>
      </c>
      <c r="D202" s="41" t="s">
        <v>74</v>
      </c>
      <c r="E202" s="43" t="s">
        <v>498</v>
      </c>
      <c r="F202" s="55">
        <v>1</v>
      </c>
      <c r="G202" s="55">
        <v>1</v>
      </c>
      <c r="H202" s="55">
        <v>1</v>
      </c>
      <c r="I202" s="26"/>
      <c r="J202" s="27"/>
      <c r="K202" s="28"/>
      <c r="L202" s="40">
        <f t="shared" si="6"/>
        <v>0</v>
      </c>
      <c r="M202" s="40">
        <f t="shared" si="7"/>
        <v>0</v>
      </c>
    </row>
    <row r="203" spans="1:13" ht="13.5" customHeight="1">
      <c r="A203" s="41" t="s">
        <v>133</v>
      </c>
      <c r="B203" s="42" t="s">
        <v>50</v>
      </c>
      <c r="C203" s="54" t="s">
        <v>105</v>
      </c>
      <c r="D203" s="41" t="s">
        <v>74</v>
      </c>
      <c r="E203" s="43" t="s">
        <v>496</v>
      </c>
      <c r="F203" s="55">
        <v>2</v>
      </c>
      <c r="G203" s="55">
        <v>1</v>
      </c>
      <c r="H203" s="55">
        <v>2</v>
      </c>
      <c r="I203" s="26"/>
      <c r="J203" s="27"/>
      <c r="K203" s="28"/>
      <c r="L203" s="40">
        <f t="shared" si="6"/>
        <v>0</v>
      </c>
      <c r="M203" s="40">
        <f t="shared" si="7"/>
        <v>0</v>
      </c>
    </row>
    <row r="204" spans="1:13" ht="13.5" customHeight="1">
      <c r="A204" s="41" t="s">
        <v>133</v>
      </c>
      <c r="B204" s="42" t="s">
        <v>50</v>
      </c>
      <c r="C204" s="54" t="s">
        <v>76</v>
      </c>
      <c r="D204" s="41" t="s">
        <v>74</v>
      </c>
      <c r="E204" s="43" t="s">
        <v>496</v>
      </c>
      <c r="F204" s="55">
        <v>2</v>
      </c>
      <c r="G204" s="55">
        <v>1</v>
      </c>
      <c r="H204" s="55">
        <v>2</v>
      </c>
      <c r="I204" s="26"/>
      <c r="J204" s="27"/>
      <c r="K204" s="28"/>
      <c r="L204" s="40">
        <f t="shared" si="6"/>
        <v>0</v>
      </c>
      <c r="M204" s="40">
        <f t="shared" si="7"/>
        <v>0</v>
      </c>
    </row>
    <row r="205" spans="1:13" ht="13.5" customHeight="1">
      <c r="A205" s="41" t="s">
        <v>133</v>
      </c>
      <c r="B205" s="42" t="s">
        <v>50</v>
      </c>
      <c r="C205" s="54" t="s">
        <v>149</v>
      </c>
      <c r="D205" s="41" t="s">
        <v>46</v>
      </c>
      <c r="E205" s="43" t="s">
        <v>500</v>
      </c>
      <c r="F205" s="55">
        <v>2</v>
      </c>
      <c r="G205" s="55">
        <v>12</v>
      </c>
      <c r="H205" s="55">
        <v>24</v>
      </c>
      <c r="I205" s="26"/>
      <c r="J205" s="27"/>
      <c r="K205" s="28"/>
      <c r="L205" s="40">
        <f t="shared" si="6"/>
        <v>0</v>
      </c>
      <c r="M205" s="40">
        <f t="shared" si="7"/>
        <v>0</v>
      </c>
    </row>
    <row r="206" spans="1:13" ht="13.5" customHeight="1">
      <c r="A206" s="41" t="s">
        <v>133</v>
      </c>
      <c r="B206" s="42" t="s">
        <v>50</v>
      </c>
      <c r="C206" s="54" t="s">
        <v>149</v>
      </c>
      <c r="D206" s="41" t="s">
        <v>46</v>
      </c>
      <c r="E206" s="43" t="s">
        <v>487</v>
      </c>
      <c r="F206" s="55">
        <v>2</v>
      </c>
      <c r="G206" s="55">
        <v>4</v>
      </c>
      <c r="H206" s="55">
        <v>8</v>
      </c>
      <c r="I206" s="26"/>
      <c r="J206" s="27"/>
      <c r="K206" s="28"/>
      <c r="L206" s="40">
        <f t="shared" si="6"/>
        <v>0</v>
      </c>
      <c r="M206" s="40">
        <f t="shared" si="7"/>
        <v>0</v>
      </c>
    </row>
    <row r="207" spans="1:13" ht="13.5" customHeight="1">
      <c r="A207" s="41" t="s">
        <v>133</v>
      </c>
      <c r="B207" s="42" t="s">
        <v>50</v>
      </c>
      <c r="C207" s="54" t="s">
        <v>150</v>
      </c>
      <c r="D207" s="41" t="s">
        <v>46</v>
      </c>
      <c r="E207" s="43" t="s">
        <v>500</v>
      </c>
      <c r="F207" s="55">
        <v>2</v>
      </c>
      <c r="G207" s="55">
        <v>12</v>
      </c>
      <c r="H207" s="55">
        <v>24</v>
      </c>
      <c r="I207" s="26"/>
      <c r="J207" s="27"/>
      <c r="K207" s="28"/>
      <c r="L207" s="40">
        <f t="shared" si="6"/>
        <v>0</v>
      </c>
      <c r="M207" s="40">
        <f t="shared" si="7"/>
        <v>0</v>
      </c>
    </row>
    <row r="208" spans="1:13" ht="13.5" customHeight="1">
      <c r="A208" s="41" t="s">
        <v>133</v>
      </c>
      <c r="B208" s="42" t="s">
        <v>50</v>
      </c>
      <c r="C208" s="54" t="s">
        <v>150</v>
      </c>
      <c r="D208" s="41" t="s">
        <v>46</v>
      </c>
      <c r="E208" s="43" t="s">
        <v>487</v>
      </c>
      <c r="F208" s="55">
        <v>2</v>
      </c>
      <c r="G208" s="55">
        <v>4</v>
      </c>
      <c r="H208" s="55">
        <v>8</v>
      </c>
      <c r="I208" s="26"/>
      <c r="J208" s="27"/>
      <c r="K208" s="28"/>
      <c r="L208" s="40">
        <f t="shared" si="6"/>
        <v>0</v>
      </c>
      <c r="M208" s="40">
        <f t="shared" si="7"/>
        <v>0</v>
      </c>
    </row>
    <row r="209" spans="1:13" ht="13.5" customHeight="1">
      <c r="A209" s="41" t="s">
        <v>133</v>
      </c>
      <c r="B209" s="42" t="s">
        <v>50</v>
      </c>
      <c r="C209" s="54" t="s">
        <v>126</v>
      </c>
      <c r="D209" s="41" t="s">
        <v>19</v>
      </c>
      <c r="E209" s="43" t="s">
        <v>481</v>
      </c>
      <c r="F209" s="55">
        <v>1</v>
      </c>
      <c r="G209" s="55">
        <v>2</v>
      </c>
      <c r="H209" s="55">
        <v>2</v>
      </c>
      <c r="I209" s="26"/>
      <c r="J209" s="27"/>
      <c r="K209" s="28"/>
      <c r="L209" s="40">
        <f t="shared" si="6"/>
        <v>0</v>
      </c>
      <c r="M209" s="40">
        <f t="shared" si="7"/>
        <v>0</v>
      </c>
    </row>
    <row r="210" spans="1:13" ht="13.5" customHeight="1">
      <c r="A210" s="41" t="s">
        <v>133</v>
      </c>
      <c r="B210" s="42" t="s">
        <v>50</v>
      </c>
      <c r="C210" s="54" t="s">
        <v>126</v>
      </c>
      <c r="D210" s="41" t="s">
        <v>117</v>
      </c>
      <c r="E210" s="43" t="s">
        <v>498</v>
      </c>
      <c r="F210" s="55">
        <v>1</v>
      </c>
      <c r="G210" s="55">
        <v>2</v>
      </c>
      <c r="H210" s="55">
        <v>2</v>
      </c>
      <c r="I210" s="26"/>
      <c r="J210" s="27"/>
      <c r="K210" s="28"/>
      <c r="L210" s="40">
        <f t="shared" si="6"/>
        <v>0</v>
      </c>
      <c r="M210" s="40">
        <f t="shared" si="7"/>
        <v>0</v>
      </c>
    </row>
    <row r="211" spans="1:13" ht="13.5" customHeight="1">
      <c r="A211" s="41" t="s">
        <v>133</v>
      </c>
      <c r="B211" s="42" t="s">
        <v>50</v>
      </c>
      <c r="C211" s="54" t="s">
        <v>95</v>
      </c>
      <c r="D211" s="41" t="s">
        <v>19</v>
      </c>
      <c r="E211" s="43" t="s">
        <v>481</v>
      </c>
      <c r="F211" s="55">
        <v>1</v>
      </c>
      <c r="G211" s="55">
        <v>2</v>
      </c>
      <c r="H211" s="55">
        <v>2</v>
      </c>
      <c r="I211" s="26"/>
      <c r="J211" s="27"/>
      <c r="K211" s="28"/>
      <c r="L211" s="40">
        <f t="shared" si="6"/>
        <v>0</v>
      </c>
      <c r="M211" s="40">
        <f t="shared" si="7"/>
        <v>0</v>
      </c>
    </row>
    <row r="212" spans="1:13" ht="13.5" customHeight="1">
      <c r="A212" s="41" t="s">
        <v>133</v>
      </c>
      <c r="B212" s="42" t="s">
        <v>50</v>
      </c>
      <c r="C212" s="54" t="s">
        <v>95</v>
      </c>
      <c r="D212" s="41" t="s">
        <v>117</v>
      </c>
      <c r="E212" s="43" t="s">
        <v>498</v>
      </c>
      <c r="F212" s="55">
        <v>1</v>
      </c>
      <c r="G212" s="55">
        <v>3</v>
      </c>
      <c r="H212" s="55">
        <v>3</v>
      </c>
      <c r="I212" s="26"/>
      <c r="J212" s="27"/>
      <c r="K212" s="28"/>
      <c r="L212" s="40">
        <f t="shared" si="6"/>
        <v>0</v>
      </c>
      <c r="M212" s="40">
        <f t="shared" si="7"/>
        <v>0</v>
      </c>
    </row>
    <row r="213" spans="1:13" ht="13.5" customHeight="1">
      <c r="A213" s="41" t="s">
        <v>133</v>
      </c>
      <c r="B213" s="42" t="s">
        <v>50</v>
      </c>
      <c r="C213" s="54" t="s">
        <v>92</v>
      </c>
      <c r="D213" s="41" t="s">
        <v>74</v>
      </c>
      <c r="E213" s="43" t="s">
        <v>496</v>
      </c>
      <c r="F213" s="55">
        <v>2</v>
      </c>
      <c r="G213" s="55">
        <v>6</v>
      </c>
      <c r="H213" s="55">
        <v>12</v>
      </c>
      <c r="I213" s="26"/>
      <c r="J213" s="27"/>
      <c r="K213" s="28"/>
      <c r="L213" s="40">
        <f t="shared" si="6"/>
        <v>0</v>
      </c>
      <c r="M213" s="40">
        <f t="shared" si="7"/>
        <v>0</v>
      </c>
    </row>
    <row r="214" spans="1:13" ht="13.5" customHeight="1">
      <c r="A214" s="41" t="s">
        <v>133</v>
      </c>
      <c r="B214" s="42" t="s">
        <v>50</v>
      </c>
      <c r="C214" s="54" t="s">
        <v>92</v>
      </c>
      <c r="D214" s="41" t="s">
        <v>74</v>
      </c>
      <c r="E214" s="43" t="s">
        <v>498</v>
      </c>
      <c r="F214" s="55">
        <v>2</v>
      </c>
      <c r="G214" s="55">
        <v>2</v>
      </c>
      <c r="H214" s="55">
        <v>4</v>
      </c>
      <c r="I214" s="26"/>
      <c r="J214" s="27"/>
      <c r="K214" s="28"/>
      <c r="L214" s="40">
        <f t="shared" si="6"/>
        <v>0</v>
      </c>
      <c r="M214" s="40">
        <f t="shared" si="7"/>
        <v>0</v>
      </c>
    </row>
    <row r="215" spans="1:13" ht="13.5" customHeight="1">
      <c r="A215" s="41" t="s">
        <v>133</v>
      </c>
      <c r="B215" s="42" t="s">
        <v>50</v>
      </c>
      <c r="C215" s="54" t="s">
        <v>28</v>
      </c>
      <c r="D215" s="41" t="s">
        <v>19</v>
      </c>
      <c r="E215" s="43" t="s">
        <v>481</v>
      </c>
      <c r="F215" s="55">
        <v>1</v>
      </c>
      <c r="G215" s="55">
        <v>1</v>
      </c>
      <c r="H215" s="55">
        <v>1</v>
      </c>
      <c r="I215" s="26"/>
      <c r="J215" s="27"/>
      <c r="K215" s="28"/>
      <c r="L215" s="40">
        <f t="shared" si="6"/>
        <v>0</v>
      </c>
      <c r="M215" s="40">
        <f t="shared" si="7"/>
        <v>0</v>
      </c>
    </row>
    <row r="216" spans="1:13" ht="13.5" customHeight="1">
      <c r="A216" s="41" t="s">
        <v>133</v>
      </c>
      <c r="B216" s="42" t="s">
        <v>50</v>
      </c>
      <c r="C216" s="54" t="s">
        <v>28</v>
      </c>
      <c r="D216" s="41" t="s">
        <v>74</v>
      </c>
      <c r="E216" s="43" t="s">
        <v>498</v>
      </c>
      <c r="F216" s="55">
        <v>1</v>
      </c>
      <c r="G216" s="55">
        <v>1</v>
      </c>
      <c r="H216" s="55">
        <v>1</v>
      </c>
      <c r="I216" s="26"/>
      <c r="J216" s="27"/>
      <c r="K216" s="28"/>
      <c r="L216" s="40">
        <f t="shared" si="6"/>
        <v>0</v>
      </c>
      <c r="M216" s="40">
        <f t="shared" si="7"/>
        <v>0</v>
      </c>
    </row>
    <row r="217" spans="1:13" ht="13.5" customHeight="1">
      <c r="A217" s="41" t="s">
        <v>133</v>
      </c>
      <c r="B217" s="42" t="s">
        <v>50</v>
      </c>
      <c r="C217" s="54" t="s">
        <v>151</v>
      </c>
      <c r="D217" s="41" t="s">
        <v>46</v>
      </c>
      <c r="E217" s="43" t="s">
        <v>497</v>
      </c>
      <c r="F217" s="55">
        <v>2</v>
      </c>
      <c r="G217" s="55">
        <v>2</v>
      </c>
      <c r="H217" s="55">
        <v>4</v>
      </c>
      <c r="I217" s="26"/>
      <c r="J217" s="27"/>
      <c r="K217" s="28"/>
      <c r="L217" s="40">
        <f t="shared" si="6"/>
        <v>0</v>
      </c>
      <c r="M217" s="40">
        <f t="shared" si="7"/>
        <v>0</v>
      </c>
    </row>
    <row r="218" spans="1:13" ht="13.5" customHeight="1">
      <c r="A218" s="41" t="s">
        <v>133</v>
      </c>
      <c r="B218" s="42" t="s">
        <v>50</v>
      </c>
      <c r="C218" s="54" t="s">
        <v>152</v>
      </c>
      <c r="D218" s="41" t="s">
        <v>46</v>
      </c>
      <c r="E218" s="43" t="s">
        <v>497</v>
      </c>
      <c r="F218" s="55">
        <v>2</v>
      </c>
      <c r="G218" s="55">
        <v>2</v>
      </c>
      <c r="H218" s="55">
        <v>4</v>
      </c>
      <c r="I218" s="26"/>
      <c r="J218" s="27"/>
      <c r="K218" s="28"/>
      <c r="L218" s="40">
        <f t="shared" si="6"/>
        <v>0</v>
      </c>
      <c r="M218" s="40">
        <f t="shared" si="7"/>
        <v>0</v>
      </c>
    </row>
    <row r="219" spans="1:13" ht="13.5" customHeight="1">
      <c r="A219" s="41" t="s">
        <v>133</v>
      </c>
      <c r="B219" s="42" t="s">
        <v>50</v>
      </c>
      <c r="C219" s="54" t="s">
        <v>148</v>
      </c>
      <c r="D219" s="41" t="s">
        <v>74</v>
      </c>
      <c r="E219" s="43" t="s">
        <v>153</v>
      </c>
      <c r="F219" s="55">
        <v>1</v>
      </c>
      <c r="G219" s="55">
        <v>1</v>
      </c>
      <c r="H219" s="55">
        <v>1</v>
      </c>
      <c r="I219" s="26"/>
      <c r="J219" s="27"/>
      <c r="K219" s="28"/>
      <c r="L219" s="40">
        <f t="shared" si="6"/>
        <v>0</v>
      </c>
      <c r="M219" s="40">
        <f t="shared" si="7"/>
        <v>0</v>
      </c>
    </row>
    <row r="220" spans="1:13" ht="13.5" customHeight="1">
      <c r="A220" s="41" t="s">
        <v>133</v>
      </c>
      <c r="B220" s="42" t="s">
        <v>50</v>
      </c>
      <c r="C220" s="54" t="s">
        <v>148</v>
      </c>
      <c r="D220" s="41" t="s">
        <v>74</v>
      </c>
      <c r="E220" s="43" t="s">
        <v>496</v>
      </c>
      <c r="F220" s="55">
        <v>2</v>
      </c>
      <c r="G220" s="55">
        <v>2</v>
      </c>
      <c r="H220" s="55">
        <v>4</v>
      </c>
      <c r="I220" s="26"/>
      <c r="J220" s="27"/>
      <c r="K220" s="28"/>
      <c r="L220" s="40">
        <f t="shared" si="6"/>
        <v>0</v>
      </c>
      <c r="M220" s="40">
        <f t="shared" si="7"/>
        <v>0</v>
      </c>
    </row>
    <row r="221" spans="1:13" ht="13.5" customHeight="1">
      <c r="A221" s="41" t="s">
        <v>133</v>
      </c>
      <c r="B221" s="42" t="s">
        <v>154</v>
      </c>
      <c r="C221" s="41" t="s">
        <v>102</v>
      </c>
      <c r="D221" s="41" t="s">
        <v>74</v>
      </c>
      <c r="E221" s="43" t="s">
        <v>103</v>
      </c>
      <c r="F221" s="55">
        <v>1</v>
      </c>
      <c r="G221" s="55">
        <v>1</v>
      </c>
      <c r="H221" s="55">
        <v>1</v>
      </c>
      <c r="I221" s="26"/>
      <c r="J221" s="27"/>
      <c r="K221" s="28"/>
      <c r="L221" s="40">
        <f t="shared" si="6"/>
        <v>0</v>
      </c>
      <c r="M221" s="40">
        <f t="shared" si="7"/>
        <v>0</v>
      </c>
    </row>
    <row r="222" spans="1:13" ht="13.5" customHeight="1">
      <c r="A222" s="41" t="s">
        <v>155</v>
      </c>
      <c r="B222" s="42" t="s">
        <v>6</v>
      </c>
      <c r="C222" s="41" t="s">
        <v>156</v>
      </c>
      <c r="D222" s="41" t="s">
        <v>13</v>
      </c>
      <c r="E222" s="43" t="s">
        <v>473</v>
      </c>
      <c r="F222" s="55">
        <v>1</v>
      </c>
      <c r="G222" s="55">
        <v>1</v>
      </c>
      <c r="H222" s="55">
        <v>1</v>
      </c>
      <c r="I222" s="26"/>
      <c r="J222" s="27"/>
      <c r="K222" s="28"/>
      <c r="L222" s="40">
        <f t="shared" si="6"/>
        <v>0</v>
      </c>
      <c r="M222" s="40">
        <f t="shared" si="7"/>
        <v>0</v>
      </c>
    </row>
    <row r="223" spans="1:13" ht="13.5" customHeight="1">
      <c r="A223" s="41" t="s">
        <v>155</v>
      </c>
      <c r="B223" s="42" t="s">
        <v>6</v>
      </c>
      <c r="C223" s="41" t="s">
        <v>156</v>
      </c>
      <c r="D223" s="41"/>
      <c r="E223" s="43" t="s">
        <v>10</v>
      </c>
      <c r="F223" s="55">
        <v>1</v>
      </c>
      <c r="G223" s="55">
        <v>1</v>
      </c>
      <c r="H223" s="55">
        <v>1</v>
      </c>
      <c r="I223" s="29"/>
      <c r="J223" s="27"/>
      <c r="K223" s="28"/>
      <c r="L223" s="40">
        <f t="shared" si="6"/>
        <v>0</v>
      </c>
      <c r="M223" s="40">
        <f t="shared" si="7"/>
        <v>0</v>
      </c>
    </row>
    <row r="224" spans="1:13" ht="13.5" customHeight="1">
      <c r="A224" s="41" t="s">
        <v>155</v>
      </c>
      <c r="B224" s="42" t="s">
        <v>6</v>
      </c>
      <c r="C224" s="54" t="s">
        <v>157</v>
      </c>
      <c r="D224" s="41" t="s">
        <v>46</v>
      </c>
      <c r="E224" s="43" t="s">
        <v>474</v>
      </c>
      <c r="F224" s="55">
        <v>2</v>
      </c>
      <c r="G224" s="55">
        <v>56</v>
      </c>
      <c r="H224" s="55">
        <v>112</v>
      </c>
      <c r="I224" s="26"/>
      <c r="J224" s="27"/>
      <c r="K224" s="28"/>
      <c r="L224" s="40">
        <f t="shared" si="6"/>
        <v>0</v>
      </c>
      <c r="M224" s="40">
        <f t="shared" si="7"/>
        <v>0</v>
      </c>
    </row>
    <row r="225" spans="1:13" ht="13.5" customHeight="1">
      <c r="A225" s="41" t="s">
        <v>155</v>
      </c>
      <c r="B225" s="42" t="s">
        <v>6</v>
      </c>
      <c r="C225" s="54" t="s">
        <v>157</v>
      </c>
      <c r="D225" s="41"/>
      <c r="E225" s="43" t="s">
        <v>12</v>
      </c>
      <c r="F225" s="55">
        <v>1</v>
      </c>
      <c r="G225" s="55">
        <v>5</v>
      </c>
      <c r="H225" s="55">
        <v>5</v>
      </c>
      <c r="I225" s="26"/>
      <c r="J225" s="27"/>
      <c r="K225" s="28"/>
      <c r="L225" s="40">
        <f t="shared" si="6"/>
        <v>0</v>
      </c>
      <c r="M225" s="40">
        <f t="shared" si="7"/>
        <v>0</v>
      </c>
    </row>
    <row r="226" spans="1:13" ht="13.5" customHeight="1">
      <c r="A226" s="41" t="s">
        <v>155</v>
      </c>
      <c r="B226" s="42" t="s">
        <v>6</v>
      </c>
      <c r="C226" s="54" t="s">
        <v>158</v>
      </c>
      <c r="D226" s="41" t="s">
        <v>46</v>
      </c>
      <c r="E226" s="43" t="s">
        <v>474</v>
      </c>
      <c r="F226" s="55">
        <v>1</v>
      </c>
      <c r="G226" s="55">
        <v>14</v>
      </c>
      <c r="H226" s="55">
        <v>14</v>
      </c>
      <c r="I226" s="26"/>
      <c r="J226" s="27"/>
      <c r="K226" s="28"/>
      <c r="L226" s="40">
        <f t="shared" si="6"/>
        <v>0</v>
      </c>
      <c r="M226" s="40">
        <f t="shared" si="7"/>
        <v>0</v>
      </c>
    </row>
    <row r="227" spans="1:13" ht="13.5" customHeight="1">
      <c r="A227" s="41" t="s">
        <v>155</v>
      </c>
      <c r="B227" s="42" t="s">
        <v>6</v>
      </c>
      <c r="C227" s="54" t="s">
        <v>159</v>
      </c>
      <c r="D227" s="41" t="s">
        <v>46</v>
      </c>
      <c r="E227" s="43" t="s">
        <v>474</v>
      </c>
      <c r="F227" s="55">
        <v>1</v>
      </c>
      <c r="G227" s="55">
        <v>56</v>
      </c>
      <c r="H227" s="55">
        <v>56</v>
      </c>
      <c r="I227" s="26"/>
      <c r="J227" s="27"/>
      <c r="K227" s="28"/>
      <c r="L227" s="40">
        <f t="shared" si="6"/>
        <v>0</v>
      </c>
      <c r="M227" s="40">
        <f t="shared" si="7"/>
        <v>0</v>
      </c>
    </row>
    <row r="228" spans="1:13" ht="13.5" customHeight="1">
      <c r="A228" s="41" t="s">
        <v>155</v>
      </c>
      <c r="B228" s="42" t="s">
        <v>6</v>
      </c>
      <c r="C228" s="54" t="s">
        <v>159</v>
      </c>
      <c r="D228" s="41"/>
      <c r="E228" s="43" t="s">
        <v>12</v>
      </c>
      <c r="F228" s="55">
        <v>1</v>
      </c>
      <c r="G228" s="55">
        <v>4</v>
      </c>
      <c r="H228" s="55">
        <v>4</v>
      </c>
      <c r="I228" s="26"/>
      <c r="J228" s="27"/>
      <c r="K228" s="28"/>
      <c r="L228" s="40">
        <f t="shared" si="6"/>
        <v>0</v>
      </c>
      <c r="M228" s="40">
        <f t="shared" si="7"/>
        <v>0</v>
      </c>
    </row>
    <row r="229" spans="1:13" ht="13.5" customHeight="1">
      <c r="A229" s="41" t="s">
        <v>155</v>
      </c>
      <c r="B229" s="42" t="s">
        <v>6</v>
      </c>
      <c r="C229" s="54" t="s">
        <v>160</v>
      </c>
      <c r="D229" s="41" t="s">
        <v>8</v>
      </c>
      <c r="E229" s="43" t="s">
        <v>9</v>
      </c>
      <c r="F229" s="55">
        <v>4</v>
      </c>
      <c r="G229" s="55">
        <v>2</v>
      </c>
      <c r="H229" s="55">
        <v>8</v>
      </c>
      <c r="I229" s="26"/>
      <c r="J229" s="27"/>
      <c r="K229" s="28"/>
      <c r="L229" s="40">
        <f t="shared" si="6"/>
        <v>0</v>
      </c>
      <c r="M229" s="40">
        <f t="shared" si="7"/>
        <v>0</v>
      </c>
    </row>
    <row r="230" spans="1:13" ht="13.5" customHeight="1">
      <c r="A230" s="41" t="s">
        <v>155</v>
      </c>
      <c r="B230" s="42" t="s">
        <v>6</v>
      </c>
      <c r="C230" s="54" t="s">
        <v>160</v>
      </c>
      <c r="D230" s="41"/>
      <c r="E230" s="43" t="s">
        <v>10</v>
      </c>
      <c r="F230" s="55">
        <v>1</v>
      </c>
      <c r="G230" s="55">
        <v>1</v>
      </c>
      <c r="H230" s="55">
        <v>1</v>
      </c>
      <c r="I230" s="29"/>
      <c r="J230" s="27"/>
      <c r="K230" s="28"/>
      <c r="L230" s="40">
        <f t="shared" si="6"/>
        <v>0</v>
      </c>
      <c r="M230" s="40">
        <f t="shared" si="7"/>
        <v>0</v>
      </c>
    </row>
    <row r="231" spans="1:13" ht="13.5" customHeight="1">
      <c r="A231" s="41" t="s">
        <v>155</v>
      </c>
      <c r="B231" s="42" t="s">
        <v>6</v>
      </c>
      <c r="C231" s="54" t="s">
        <v>161</v>
      </c>
      <c r="D231" s="41" t="s">
        <v>8</v>
      </c>
      <c r="E231" s="43" t="s">
        <v>9</v>
      </c>
      <c r="F231" s="55">
        <v>4</v>
      </c>
      <c r="G231" s="55">
        <v>4</v>
      </c>
      <c r="H231" s="55">
        <v>16</v>
      </c>
      <c r="I231" s="26"/>
      <c r="J231" s="27"/>
      <c r="K231" s="28"/>
      <c r="L231" s="40">
        <f t="shared" si="6"/>
        <v>0</v>
      </c>
      <c r="M231" s="40">
        <f t="shared" si="7"/>
        <v>0</v>
      </c>
    </row>
    <row r="232" spans="1:13" ht="13.5" customHeight="1">
      <c r="A232" s="41" t="s">
        <v>155</v>
      </c>
      <c r="B232" s="42" t="s">
        <v>6</v>
      </c>
      <c r="C232" s="54" t="s">
        <v>161</v>
      </c>
      <c r="D232" s="41"/>
      <c r="E232" s="43" t="s">
        <v>12</v>
      </c>
      <c r="F232" s="55">
        <v>1</v>
      </c>
      <c r="G232" s="55">
        <v>1</v>
      </c>
      <c r="H232" s="55">
        <v>1</v>
      </c>
      <c r="I232" s="26"/>
      <c r="J232" s="27"/>
      <c r="K232" s="28"/>
      <c r="L232" s="40">
        <f t="shared" si="6"/>
        <v>0</v>
      </c>
      <c r="M232" s="40">
        <f t="shared" si="7"/>
        <v>0</v>
      </c>
    </row>
    <row r="233" spans="1:13" ht="13.5" customHeight="1">
      <c r="A233" s="41" t="s">
        <v>155</v>
      </c>
      <c r="B233" s="42" t="s">
        <v>6</v>
      </c>
      <c r="C233" s="54" t="s">
        <v>162</v>
      </c>
      <c r="D233" s="41" t="s">
        <v>15</v>
      </c>
      <c r="E233" s="43" t="s">
        <v>16</v>
      </c>
      <c r="F233" s="55">
        <v>1</v>
      </c>
      <c r="G233" s="55">
        <v>3</v>
      </c>
      <c r="H233" s="55">
        <v>3</v>
      </c>
      <c r="I233" s="26"/>
      <c r="J233" s="27"/>
      <c r="K233" s="28"/>
      <c r="L233" s="40">
        <f t="shared" si="6"/>
        <v>0</v>
      </c>
      <c r="M233" s="40">
        <f t="shared" si="7"/>
        <v>0</v>
      </c>
    </row>
    <row r="234" spans="1:13" ht="13.5" customHeight="1">
      <c r="A234" s="41" t="s">
        <v>155</v>
      </c>
      <c r="B234" s="42" t="s">
        <v>6</v>
      </c>
      <c r="C234" s="54" t="s">
        <v>40</v>
      </c>
      <c r="D234" s="41" t="s">
        <v>46</v>
      </c>
      <c r="E234" s="43" t="s">
        <v>476</v>
      </c>
      <c r="F234" s="55">
        <v>2</v>
      </c>
      <c r="G234" s="55">
        <v>4</v>
      </c>
      <c r="H234" s="55">
        <v>8</v>
      </c>
      <c r="I234" s="26"/>
      <c r="J234" s="27"/>
      <c r="K234" s="28"/>
      <c r="L234" s="40">
        <f t="shared" si="6"/>
        <v>0</v>
      </c>
      <c r="M234" s="40">
        <f t="shared" si="7"/>
        <v>0</v>
      </c>
    </row>
    <row r="235" spans="1:13" ht="13.5" customHeight="1">
      <c r="A235" s="41" t="s">
        <v>155</v>
      </c>
      <c r="B235" s="42" t="s">
        <v>6</v>
      </c>
      <c r="C235" s="54" t="s">
        <v>40</v>
      </c>
      <c r="D235" s="41" t="s">
        <v>46</v>
      </c>
      <c r="E235" s="43" t="s">
        <v>474</v>
      </c>
      <c r="F235" s="55">
        <v>2</v>
      </c>
      <c r="G235" s="55">
        <v>1</v>
      </c>
      <c r="H235" s="55">
        <v>2</v>
      </c>
      <c r="I235" s="26"/>
      <c r="J235" s="27"/>
      <c r="K235" s="28"/>
      <c r="L235" s="40">
        <f t="shared" si="6"/>
        <v>0</v>
      </c>
      <c r="M235" s="40">
        <f t="shared" si="7"/>
        <v>0</v>
      </c>
    </row>
    <row r="236" spans="1:13" ht="13.5" customHeight="1">
      <c r="A236" s="41" t="s">
        <v>155</v>
      </c>
      <c r="B236" s="42" t="s">
        <v>6</v>
      </c>
      <c r="C236" s="54" t="s">
        <v>163</v>
      </c>
      <c r="D236" s="41" t="s">
        <v>46</v>
      </c>
      <c r="E236" s="43" t="s">
        <v>501</v>
      </c>
      <c r="F236" s="55">
        <v>1</v>
      </c>
      <c r="G236" s="55">
        <v>1</v>
      </c>
      <c r="H236" s="55">
        <v>1</v>
      </c>
      <c r="I236" s="26"/>
      <c r="J236" s="27"/>
      <c r="K236" s="28"/>
      <c r="L236" s="40">
        <f t="shared" si="6"/>
        <v>0</v>
      </c>
      <c r="M236" s="40">
        <f t="shared" si="7"/>
        <v>0</v>
      </c>
    </row>
    <row r="237" spans="1:13" ht="13.5" customHeight="1">
      <c r="A237" s="41" t="s">
        <v>155</v>
      </c>
      <c r="B237" s="42" t="s">
        <v>6</v>
      </c>
      <c r="C237" s="54" t="s">
        <v>164</v>
      </c>
      <c r="D237" s="41" t="s">
        <v>46</v>
      </c>
      <c r="E237" s="43" t="s">
        <v>474</v>
      </c>
      <c r="F237" s="55">
        <v>2</v>
      </c>
      <c r="G237" s="55">
        <v>2</v>
      </c>
      <c r="H237" s="55">
        <v>4</v>
      </c>
      <c r="I237" s="26"/>
      <c r="J237" s="27"/>
      <c r="K237" s="28"/>
      <c r="L237" s="40">
        <f t="shared" si="6"/>
        <v>0</v>
      </c>
      <c r="M237" s="40">
        <f t="shared" si="7"/>
        <v>0</v>
      </c>
    </row>
    <row r="238" spans="1:13" ht="13.5" customHeight="1">
      <c r="A238" s="41" t="s">
        <v>155</v>
      </c>
      <c r="B238" s="42" t="s">
        <v>6</v>
      </c>
      <c r="C238" s="54" t="s">
        <v>164</v>
      </c>
      <c r="D238" s="41"/>
      <c r="E238" s="43" t="s">
        <v>10</v>
      </c>
      <c r="F238" s="55">
        <v>1</v>
      </c>
      <c r="G238" s="55">
        <v>1</v>
      </c>
      <c r="H238" s="55">
        <v>1</v>
      </c>
      <c r="I238" s="29"/>
      <c r="J238" s="27"/>
      <c r="K238" s="28"/>
      <c r="L238" s="40">
        <f t="shared" si="6"/>
        <v>0</v>
      </c>
      <c r="M238" s="40">
        <f t="shared" si="7"/>
        <v>0</v>
      </c>
    </row>
    <row r="239" spans="1:13" ht="13.5" customHeight="1">
      <c r="A239" s="41" t="s">
        <v>155</v>
      </c>
      <c r="B239" s="42" t="s">
        <v>6</v>
      </c>
      <c r="C239" s="54" t="s">
        <v>521</v>
      </c>
      <c r="D239" s="41" t="s">
        <v>46</v>
      </c>
      <c r="E239" s="43" t="s">
        <v>474</v>
      </c>
      <c r="F239" s="55">
        <v>2</v>
      </c>
      <c r="G239" s="55">
        <v>2</v>
      </c>
      <c r="H239" s="55">
        <v>4</v>
      </c>
      <c r="I239" s="26"/>
      <c r="J239" s="27"/>
      <c r="K239" s="28"/>
      <c r="L239" s="40">
        <f t="shared" si="6"/>
        <v>0</v>
      </c>
      <c r="M239" s="40">
        <f t="shared" si="7"/>
        <v>0</v>
      </c>
    </row>
    <row r="240" spans="1:13" ht="13.5" customHeight="1">
      <c r="A240" s="41" t="s">
        <v>155</v>
      </c>
      <c r="B240" s="42" t="s">
        <v>6</v>
      </c>
      <c r="C240" s="54" t="s">
        <v>126</v>
      </c>
      <c r="D240" s="41" t="s">
        <v>46</v>
      </c>
      <c r="E240" s="43" t="s">
        <v>501</v>
      </c>
      <c r="F240" s="55">
        <v>1</v>
      </c>
      <c r="G240" s="55">
        <v>2</v>
      </c>
      <c r="H240" s="55">
        <v>2</v>
      </c>
      <c r="I240" s="26"/>
      <c r="J240" s="27"/>
      <c r="K240" s="28"/>
      <c r="L240" s="40">
        <f t="shared" si="6"/>
        <v>0</v>
      </c>
      <c r="M240" s="40">
        <f t="shared" si="7"/>
        <v>0</v>
      </c>
    </row>
    <row r="241" spans="1:13" ht="13.5" customHeight="1">
      <c r="A241" s="41" t="s">
        <v>155</v>
      </c>
      <c r="B241" s="42" t="s">
        <v>6</v>
      </c>
      <c r="C241" s="54" t="s">
        <v>126</v>
      </c>
      <c r="D241" s="41" t="s">
        <v>46</v>
      </c>
      <c r="E241" s="43" t="s">
        <v>20</v>
      </c>
      <c r="F241" s="55">
        <v>1</v>
      </c>
      <c r="G241" s="55">
        <v>1</v>
      </c>
      <c r="H241" s="55">
        <v>1</v>
      </c>
      <c r="I241" s="26"/>
      <c r="J241" s="27"/>
      <c r="K241" s="28"/>
      <c r="L241" s="40">
        <f t="shared" si="6"/>
        <v>0</v>
      </c>
      <c r="M241" s="40">
        <f t="shared" si="7"/>
        <v>0</v>
      </c>
    </row>
    <row r="242" spans="1:13" ht="13.5" customHeight="1">
      <c r="A242" s="41" t="s">
        <v>155</v>
      </c>
      <c r="B242" s="42" t="s">
        <v>6</v>
      </c>
      <c r="C242" s="54" t="s">
        <v>126</v>
      </c>
      <c r="D242" s="41" t="s">
        <v>24</v>
      </c>
      <c r="E242" s="43" t="s">
        <v>16</v>
      </c>
      <c r="F242" s="55">
        <v>1</v>
      </c>
      <c r="G242" s="55">
        <v>2</v>
      </c>
      <c r="H242" s="55">
        <v>2</v>
      </c>
      <c r="I242" s="26"/>
      <c r="J242" s="27"/>
      <c r="K242" s="28"/>
      <c r="L242" s="40">
        <f t="shared" si="6"/>
        <v>0</v>
      </c>
      <c r="M242" s="40">
        <f t="shared" si="7"/>
        <v>0</v>
      </c>
    </row>
    <row r="243" spans="1:13" ht="13.5" customHeight="1">
      <c r="A243" s="41" t="s">
        <v>155</v>
      </c>
      <c r="B243" s="42" t="s">
        <v>6</v>
      </c>
      <c r="C243" s="54" t="s">
        <v>95</v>
      </c>
      <c r="D243" s="41" t="s">
        <v>46</v>
      </c>
      <c r="E243" s="43" t="s">
        <v>501</v>
      </c>
      <c r="F243" s="55">
        <v>1</v>
      </c>
      <c r="G243" s="55">
        <v>2</v>
      </c>
      <c r="H243" s="55">
        <v>2</v>
      </c>
      <c r="I243" s="26"/>
      <c r="J243" s="27"/>
      <c r="K243" s="28"/>
      <c r="L243" s="40">
        <f t="shared" si="6"/>
        <v>0</v>
      </c>
      <c r="M243" s="40">
        <f t="shared" si="7"/>
        <v>0</v>
      </c>
    </row>
    <row r="244" spans="1:13" ht="13.5" customHeight="1">
      <c r="A244" s="41" t="s">
        <v>155</v>
      </c>
      <c r="B244" s="42" t="s">
        <v>6</v>
      </c>
      <c r="C244" s="54" t="s">
        <v>165</v>
      </c>
      <c r="D244" s="41" t="s">
        <v>46</v>
      </c>
      <c r="E244" s="43" t="s">
        <v>66</v>
      </c>
      <c r="F244" s="55">
        <v>1</v>
      </c>
      <c r="G244" s="55">
        <v>1</v>
      </c>
      <c r="H244" s="55">
        <v>1</v>
      </c>
      <c r="I244" s="26"/>
      <c r="J244" s="27"/>
      <c r="K244" s="28"/>
      <c r="L244" s="40">
        <f t="shared" si="6"/>
        <v>0</v>
      </c>
      <c r="M244" s="40">
        <f t="shared" si="7"/>
        <v>0</v>
      </c>
    </row>
    <row r="245" spans="1:13" ht="13.5" customHeight="1">
      <c r="A245" s="41" t="s">
        <v>155</v>
      </c>
      <c r="B245" s="42" t="s">
        <v>6</v>
      </c>
      <c r="C245" s="54" t="s">
        <v>95</v>
      </c>
      <c r="D245" s="41" t="s">
        <v>24</v>
      </c>
      <c r="E245" s="43" t="s">
        <v>16</v>
      </c>
      <c r="F245" s="55">
        <v>1</v>
      </c>
      <c r="G245" s="55">
        <v>2</v>
      </c>
      <c r="H245" s="55">
        <v>2</v>
      </c>
      <c r="I245" s="26"/>
      <c r="J245" s="27"/>
      <c r="K245" s="28"/>
      <c r="L245" s="40">
        <f t="shared" si="6"/>
        <v>0</v>
      </c>
      <c r="M245" s="40">
        <f t="shared" si="7"/>
        <v>0</v>
      </c>
    </row>
    <row r="246" spans="1:13" ht="13.5" customHeight="1">
      <c r="A246" s="41" t="s">
        <v>155</v>
      </c>
      <c r="B246" s="42" t="s">
        <v>6</v>
      </c>
      <c r="C246" s="54" t="s">
        <v>166</v>
      </c>
      <c r="D246" s="41" t="s">
        <v>46</v>
      </c>
      <c r="E246" s="43" t="s">
        <v>474</v>
      </c>
      <c r="F246" s="55">
        <v>2</v>
      </c>
      <c r="G246" s="55">
        <v>1</v>
      </c>
      <c r="H246" s="55">
        <v>2</v>
      </c>
      <c r="I246" s="26"/>
      <c r="J246" s="27"/>
      <c r="K246" s="28"/>
      <c r="L246" s="40">
        <f t="shared" si="6"/>
        <v>0</v>
      </c>
      <c r="M246" s="40">
        <f t="shared" si="7"/>
        <v>0</v>
      </c>
    </row>
    <row r="247" spans="1:13" ht="13.5" customHeight="1">
      <c r="A247" s="41" t="s">
        <v>155</v>
      </c>
      <c r="B247" s="42" t="s">
        <v>6</v>
      </c>
      <c r="C247" s="54" t="s">
        <v>167</v>
      </c>
      <c r="D247" s="41" t="s">
        <v>46</v>
      </c>
      <c r="E247" s="43" t="s">
        <v>501</v>
      </c>
      <c r="F247" s="55">
        <v>1</v>
      </c>
      <c r="G247" s="55">
        <v>1</v>
      </c>
      <c r="H247" s="55">
        <v>1</v>
      </c>
      <c r="I247" s="26"/>
      <c r="J247" s="27"/>
      <c r="K247" s="28"/>
      <c r="L247" s="40">
        <f t="shared" si="6"/>
        <v>0</v>
      </c>
      <c r="M247" s="40">
        <f t="shared" si="7"/>
        <v>0</v>
      </c>
    </row>
    <row r="248" spans="1:13" ht="13.5" customHeight="1">
      <c r="A248" s="41" t="s">
        <v>155</v>
      </c>
      <c r="B248" s="42" t="s">
        <v>6</v>
      </c>
      <c r="C248" s="41" t="s">
        <v>168</v>
      </c>
      <c r="D248" s="41" t="s">
        <v>46</v>
      </c>
      <c r="E248" s="43" t="s">
        <v>482</v>
      </c>
      <c r="F248" s="55">
        <v>1</v>
      </c>
      <c r="G248" s="55">
        <v>1</v>
      </c>
      <c r="H248" s="55">
        <v>1</v>
      </c>
      <c r="I248" s="26"/>
      <c r="J248" s="27"/>
      <c r="K248" s="28"/>
      <c r="L248" s="40">
        <f t="shared" si="6"/>
        <v>0</v>
      </c>
      <c r="M248" s="40">
        <f t="shared" si="7"/>
        <v>0</v>
      </c>
    </row>
    <row r="249" spans="1:13" ht="13.5" customHeight="1">
      <c r="A249" s="41" t="s">
        <v>155</v>
      </c>
      <c r="B249" s="42" t="s">
        <v>50</v>
      </c>
      <c r="C249" s="54" t="s">
        <v>169</v>
      </c>
      <c r="D249" s="41" t="s">
        <v>46</v>
      </c>
      <c r="E249" s="43" t="s">
        <v>501</v>
      </c>
      <c r="F249" s="55">
        <v>1</v>
      </c>
      <c r="G249" s="55">
        <v>1</v>
      </c>
      <c r="H249" s="55">
        <v>1</v>
      </c>
      <c r="I249" s="26"/>
      <c r="J249" s="27"/>
      <c r="K249" s="28"/>
      <c r="L249" s="40">
        <f t="shared" si="6"/>
        <v>0</v>
      </c>
      <c r="M249" s="40">
        <f t="shared" si="7"/>
        <v>0</v>
      </c>
    </row>
    <row r="250" spans="1:13" ht="13.5" customHeight="1">
      <c r="A250" s="41" t="s">
        <v>155</v>
      </c>
      <c r="B250" s="42" t="s">
        <v>50</v>
      </c>
      <c r="C250" s="54" t="s">
        <v>170</v>
      </c>
      <c r="D250" s="41" t="s">
        <v>13</v>
      </c>
      <c r="E250" s="43" t="s">
        <v>473</v>
      </c>
      <c r="F250" s="55">
        <v>1</v>
      </c>
      <c r="G250" s="55">
        <v>1</v>
      </c>
      <c r="H250" s="55">
        <v>1</v>
      </c>
      <c r="I250" s="26"/>
      <c r="J250" s="27"/>
      <c r="K250" s="28"/>
      <c r="L250" s="40">
        <f t="shared" si="6"/>
        <v>0</v>
      </c>
      <c r="M250" s="40">
        <f t="shared" si="7"/>
        <v>0</v>
      </c>
    </row>
    <row r="251" spans="1:13" ht="13.5" customHeight="1">
      <c r="A251" s="41" t="s">
        <v>155</v>
      </c>
      <c r="B251" s="42" t="s">
        <v>50</v>
      </c>
      <c r="C251" s="54" t="s">
        <v>171</v>
      </c>
      <c r="D251" s="41" t="s">
        <v>46</v>
      </c>
      <c r="E251" s="43" t="s">
        <v>474</v>
      </c>
      <c r="F251" s="55">
        <v>2</v>
      </c>
      <c r="G251" s="55">
        <v>12</v>
      </c>
      <c r="H251" s="55">
        <v>24</v>
      </c>
      <c r="I251" s="26"/>
      <c r="J251" s="27"/>
      <c r="K251" s="28"/>
      <c r="L251" s="40">
        <f t="shared" si="6"/>
        <v>0</v>
      </c>
      <c r="M251" s="40">
        <f t="shared" si="7"/>
        <v>0</v>
      </c>
    </row>
    <row r="252" spans="1:13" ht="13.5" customHeight="1">
      <c r="A252" s="41" t="s">
        <v>155</v>
      </c>
      <c r="B252" s="42" t="s">
        <v>50</v>
      </c>
      <c r="C252" s="54" t="s">
        <v>171</v>
      </c>
      <c r="D252" s="41"/>
      <c r="E252" s="43" t="s">
        <v>12</v>
      </c>
      <c r="F252" s="55">
        <v>1</v>
      </c>
      <c r="G252" s="55">
        <v>1</v>
      </c>
      <c r="H252" s="55">
        <v>1</v>
      </c>
      <c r="I252" s="26"/>
      <c r="J252" s="27"/>
      <c r="K252" s="28"/>
      <c r="L252" s="40">
        <f t="shared" si="6"/>
        <v>0</v>
      </c>
      <c r="M252" s="40">
        <f t="shared" si="7"/>
        <v>0</v>
      </c>
    </row>
    <row r="253" spans="1:13" ht="13.5" customHeight="1">
      <c r="A253" s="41" t="s">
        <v>155</v>
      </c>
      <c r="B253" s="42" t="s">
        <v>50</v>
      </c>
      <c r="C253" s="54" t="s">
        <v>172</v>
      </c>
      <c r="D253" s="41" t="s">
        <v>46</v>
      </c>
      <c r="E253" s="43" t="s">
        <v>474</v>
      </c>
      <c r="F253" s="55">
        <v>2</v>
      </c>
      <c r="G253" s="55">
        <v>12</v>
      </c>
      <c r="H253" s="55">
        <v>24</v>
      </c>
      <c r="I253" s="26"/>
      <c r="J253" s="27"/>
      <c r="K253" s="28"/>
      <c r="L253" s="40">
        <f t="shared" si="6"/>
        <v>0</v>
      </c>
      <c r="M253" s="40">
        <f t="shared" si="7"/>
        <v>0</v>
      </c>
    </row>
    <row r="254" spans="1:13" ht="13.5" customHeight="1">
      <c r="A254" s="41" t="s">
        <v>155</v>
      </c>
      <c r="B254" s="42" t="s">
        <v>50</v>
      </c>
      <c r="C254" s="54" t="s">
        <v>172</v>
      </c>
      <c r="D254" s="41"/>
      <c r="E254" s="43" t="s">
        <v>12</v>
      </c>
      <c r="F254" s="55">
        <v>1</v>
      </c>
      <c r="G254" s="55">
        <v>1</v>
      </c>
      <c r="H254" s="55">
        <v>1</v>
      </c>
      <c r="I254" s="26"/>
      <c r="J254" s="27"/>
      <c r="K254" s="28"/>
      <c r="L254" s="40">
        <f t="shared" si="6"/>
        <v>0</v>
      </c>
      <c r="M254" s="40">
        <f t="shared" si="7"/>
        <v>0</v>
      </c>
    </row>
    <row r="255" spans="1:13" ht="13.5" customHeight="1">
      <c r="A255" s="41" t="s">
        <v>155</v>
      </c>
      <c r="B255" s="42" t="s">
        <v>50</v>
      </c>
      <c r="C255" s="56" t="s">
        <v>528</v>
      </c>
      <c r="D255" s="41" t="s">
        <v>46</v>
      </c>
      <c r="E255" s="43" t="s">
        <v>474</v>
      </c>
      <c r="F255" s="55">
        <v>2</v>
      </c>
      <c r="G255" s="55">
        <v>28</v>
      </c>
      <c r="H255" s="55">
        <v>56</v>
      </c>
      <c r="I255" s="26"/>
      <c r="J255" s="27"/>
      <c r="K255" s="28"/>
      <c r="L255" s="40">
        <f t="shared" si="6"/>
        <v>0</v>
      </c>
      <c r="M255" s="40">
        <f t="shared" si="7"/>
        <v>0</v>
      </c>
    </row>
    <row r="256" spans="1:13" ht="13.5" customHeight="1">
      <c r="A256" s="41" t="s">
        <v>155</v>
      </c>
      <c r="B256" s="42" t="s">
        <v>50</v>
      </c>
      <c r="C256" s="56" t="s">
        <v>528</v>
      </c>
      <c r="D256" s="41"/>
      <c r="E256" s="43" t="s">
        <v>12</v>
      </c>
      <c r="F256" s="55">
        <v>1</v>
      </c>
      <c r="G256" s="55">
        <v>3</v>
      </c>
      <c r="H256" s="55">
        <v>3</v>
      </c>
      <c r="I256" s="26"/>
      <c r="J256" s="27"/>
      <c r="K256" s="28"/>
      <c r="L256" s="40">
        <f t="shared" si="6"/>
        <v>0</v>
      </c>
      <c r="M256" s="40">
        <f t="shared" si="7"/>
        <v>0</v>
      </c>
    </row>
    <row r="257" spans="1:13" ht="13.5" customHeight="1">
      <c r="A257" s="41" t="s">
        <v>155</v>
      </c>
      <c r="B257" s="42" t="s">
        <v>50</v>
      </c>
      <c r="C257" s="54" t="s">
        <v>158</v>
      </c>
      <c r="D257" s="41" t="s">
        <v>46</v>
      </c>
      <c r="E257" s="43" t="s">
        <v>474</v>
      </c>
      <c r="F257" s="55">
        <v>2</v>
      </c>
      <c r="G257" s="55">
        <v>10</v>
      </c>
      <c r="H257" s="55">
        <v>20</v>
      </c>
      <c r="I257" s="26"/>
      <c r="J257" s="27"/>
      <c r="K257" s="28"/>
      <c r="L257" s="40">
        <f t="shared" si="6"/>
        <v>0</v>
      </c>
      <c r="M257" s="40">
        <f t="shared" si="7"/>
        <v>0</v>
      </c>
    </row>
    <row r="258" spans="1:13" ht="13.5" customHeight="1">
      <c r="A258" s="41" t="s">
        <v>155</v>
      </c>
      <c r="B258" s="42" t="s">
        <v>50</v>
      </c>
      <c r="C258" s="54" t="s">
        <v>158</v>
      </c>
      <c r="D258" s="41"/>
      <c r="E258" s="43" t="s">
        <v>12</v>
      </c>
      <c r="F258" s="55">
        <v>1</v>
      </c>
      <c r="G258" s="55">
        <v>4</v>
      </c>
      <c r="H258" s="55">
        <v>4</v>
      </c>
      <c r="I258" s="26"/>
      <c r="J258" s="27"/>
      <c r="K258" s="28"/>
      <c r="L258" s="40">
        <f t="shared" ref="L258:L321" si="8">J258*K258</f>
        <v>0</v>
      </c>
      <c r="M258" s="40">
        <f t="shared" ref="M258:M321" si="9">L258*9*260/1000</f>
        <v>0</v>
      </c>
    </row>
    <row r="259" spans="1:13" ht="13.5" customHeight="1">
      <c r="A259" s="41" t="s">
        <v>155</v>
      </c>
      <c r="B259" s="42" t="s">
        <v>50</v>
      </c>
      <c r="C259" s="54" t="s">
        <v>173</v>
      </c>
      <c r="D259" s="41" t="s">
        <v>46</v>
      </c>
      <c r="E259" s="43" t="s">
        <v>474</v>
      </c>
      <c r="F259" s="55">
        <v>2</v>
      </c>
      <c r="G259" s="55">
        <v>8</v>
      </c>
      <c r="H259" s="55">
        <v>16</v>
      </c>
      <c r="I259" s="26"/>
      <c r="J259" s="27"/>
      <c r="K259" s="28"/>
      <c r="L259" s="40">
        <f t="shared" si="8"/>
        <v>0</v>
      </c>
      <c r="M259" s="40">
        <f t="shared" si="9"/>
        <v>0</v>
      </c>
    </row>
    <row r="260" spans="1:13" ht="13.5" customHeight="1">
      <c r="A260" s="41" t="s">
        <v>155</v>
      </c>
      <c r="B260" s="42" t="s">
        <v>50</v>
      </c>
      <c r="C260" s="54" t="s">
        <v>173</v>
      </c>
      <c r="D260" s="41"/>
      <c r="E260" s="43" t="s">
        <v>12</v>
      </c>
      <c r="F260" s="55">
        <v>1</v>
      </c>
      <c r="G260" s="55">
        <v>1</v>
      </c>
      <c r="H260" s="55">
        <v>1</v>
      </c>
      <c r="I260" s="26"/>
      <c r="J260" s="27"/>
      <c r="K260" s="28"/>
      <c r="L260" s="40">
        <f t="shared" si="8"/>
        <v>0</v>
      </c>
      <c r="M260" s="40">
        <f t="shared" si="9"/>
        <v>0</v>
      </c>
    </row>
    <row r="261" spans="1:13" ht="13.5" customHeight="1">
      <c r="A261" s="41" t="s">
        <v>155</v>
      </c>
      <c r="B261" s="42" t="s">
        <v>50</v>
      </c>
      <c r="C261" s="54" t="s">
        <v>174</v>
      </c>
      <c r="D261" s="41" t="s">
        <v>46</v>
      </c>
      <c r="E261" s="43" t="s">
        <v>474</v>
      </c>
      <c r="F261" s="55">
        <v>2</v>
      </c>
      <c r="G261" s="55">
        <v>12</v>
      </c>
      <c r="H261" s="55">
        <v>24</v>
      </c>
      <c r="I261" s="26"/>
      <c r="J261" s="27"/>
      <c r="K261" s="28"/>
      <c r="L261" s="40">
        <f t="shared" si="8"/>
        <v>0</v>
      </c>
      <c r="M261" s="40">
        <f t="shared" si="9"/>
        <v>0</v>
      </c>
    </row>
    <row r="262" spans="1:13" ht="13.5" customHeight="1">
      <c r="A262" s="41" t="s">
        <v>155</v>
      </c>
      <c r="B262" s="42" t="s">
        <v>50</v>
      </c>
      <c r="C262" s="54" t="s">
        <v>175</v>
      </c>
      <c r="D262" s="41"/>
      <c r="E262" s="43" t="s">
        <v>12</v>
      </c>
      <c r="F262" s="55">
        <v>1</v>
      </c>
      <c r="G262" s="55">
        <v>1</v>
      </c>
      <c r="H262" s="55">
        <v>1</v>
      </c>
      <c r="I262" s="26"/>
      <c r="J262" s="27"/>
      <c r="K262" s="28"/>
      <c r="L262" s="40">
        <f t="shared" si="8"/>
        <v>0</v>
      </c>
      <c r="M262" s="40">
        <f t="shared" si="9"/>
        <v>0</v>
      </c>
    </row>
    <row r="263" spans="1:13" ht="13.5" customHeight="1">
      <c r="A263" s="41" t="s">
        <v>155</v>
      </c>
      <c r="B263" s="42" t="s">
        <v>50</v>
      </c>
      <c r="C263" s="54" t="s">
        <v>176</v>
      </c>
      <c r="D263" s="41" t="s">
        <v>46</v>
      </c>
      <c r="E263" s="43" t="s">
        <v>474</v>
      </c>
      <c r="F263" s="55">
        <v>2</v>
      </c>
      <c r="G263" s="55">
        <v>8</v>
      </c>
      <c r="H263" s="55">
        <v>16</v>
      </c>
      <c r="I263" s="26"/>
      <c r="J263" s="27"/>
      <c r="K263" s="28"/>
      <c r="L263" s="40">
        <f t="shared" si="8"/>
        <v>0</v>
      </c>
      <c r="M263" s="40">
        <f t="shared" si="9"/>
        <v>0</v>
      </c>
    </row>
    <row r="264" spans="1:13" ht="13.5" customHeight="1">
      <c r="A264" s="41" t="s">
        <v>155</v>
      </c>
      <c r="B264" s="42" t="s">
        <v>50</v>
      </c>
      <c r="C264" s="54" t="s">
        <v>176</v>
      </c>
      <c r="D264" s="41"/>
      <c r="E264" s="43" t="s">
        <v>12</v>
      </c>
      <c r="F264" s="55">
        <v>1</v>
      </c>
      <c r="G264" s="55">
        <v>1</v>
      </c>
      <c r="H264" s="55">
        <v>1</v>
      </c>
      <c r="I264" s="26"/>
      <c r="J264" s="27"/>
      <c r="K264" s="28"/>
      <c r="L264" s="40">
        <f t="shared" si="8"/>
        <v>0</v>
      </c>
      <c r="M264" s="40">
        <f t="shared" si="9"/>
        <v>0</v>
      </c>
    </row>
    <row r="265" spans="1:13" ht="13.5" customHeight="1">
      <c r="A265" s="41" t="s">
        <v>155</v>
      </c>
      <c r="B265" s="42" t="s">
        <v>50</v>
      </c>
      <c r="C265" s="54" t="s">
        <v>177</v>
      </c>
      <c r="D265" s="41" t="s">
        <v>46</v>
      </c>
      <c r="E265" s="43" t="s">
        <v>474</v>
      </c>
      <c r="F265" s="55">
        <v>2</v>
      </c>
      <c r="G265" s="55">
        <v>16</v>
      </c>
      <c r="H265" s="55">
        <v>32</v>
      </c>
      <c r="I265" s="26"/>
      <c r="J265" s="27"/>
      <c r="K265" s="28"/>
      <c r="L265" s="40">
        <f t="shared" si="8"/>
        <v>0</v>
      </c>
      <c r="M265" s="40">
        <f t="shared" si="9"/>
        <v>0</v>
      </c>
    </row>
    <row r="266" spans="1:13" ht="13.5" customHeight="1">
      <c r="A266" s="41" t="s">
        <v>155</v>
      </c>
      <c r="B266" s="42" t="s">
        <v>50</v>
      </c>
      <c r="C266" s="54" t="s">
        <v>177</v>
      </c>
      <c r="D266" s="41"/>
      <c r="E266" s="43" t="s">
        <v>12</v>
      </c>
      <c r="F266" s="55">
        <v>1</v>
      </c>
      <c r="G266" s="55">
        <v>2</v>
      </c>
      <c r="H266" s="55">
        <v>2</v>
      </c>
      <c r="I266" s="26"/>
      <c r="J266" s="27"/>
      <c r="K266" s="28"/>
      <c r="L266" s="40">
        <f t="shared" si="8"/>
        <v>0</v>
      </c>
      <c r="M266" s="40">
        <f t="shared" si="9"/>
        <v>0</v>
      </c>
    </row>
    <row r="267" spans="1:13" ht="13.5" customHeight="1">
      <c r="A267" s="41" t="s">
        <v>155</v>
      </c>
      <c r="B267" s="42" t="s">
        <v>50</v>
      </c>
      <c r="C267" s="54" t="s">
        <v>178</v>
      </c>
      <c r="D267" s="41" t="s">
        <v>46</v>
      </c>
      <c r="E267" s="43" t="s">
        <v>474</v>
      </c>
      <c r="F267" s="55">
        <v>2</v>
      </c>
      <c r="G267" s="55">
        <v>6</v>
      </c>
      <c r="H267" s="55">
        <v>12</v>
      </c>
      <c r="I267" s="26"/>
      <c r="J267" s="27"/>
      <c r="K267" s="28"/>
      <c r="L267" s="40">
        <f t="shared" si="8"/>
        <v>0</v>
      </c>
      <c r="M267" s="40">
        <f t="shared" si="9"/>
        <v>0</v>
      </c>
    </row>
    <row r="268" spans="1:13" ht="13.5" customHeight="1">
      <c r="A268" s="41" t="s">
        <v>155</v>
      </c>
      <c r="B268" s="42" t="s">
        <v>50</v>
      </c>
      <c r="C268" s="54" t="s">
        <v>178</v>
      </c>
      <c r="D268" s="41"/>
      <c r="E268" s="43" t="s">
        <v>12</v>
      </c>
      <c r="F268" s="55">
        <v>1</v>
      </c>
      <c r="G268" s="55">
        <v>1</v>
      </c>
      <c r="H268" s="55">
        <v>1</v>
      </c>
      <c r="I268" s="26"/>
      <c r="J268" s="27"/>
      <c r="K268" s="28"/>
      <c r="L268" s="40">
        <f t="shared" si="8"/>
        <v>0</v>
      </c>
      <c r="M268" s="40">
        <f t="shared" si="9"/>
        <v>0</v>
      </c>
    </row>
    <row r="269" spans="1:13" ht="13.5" customHeight="1">
      <c r="A269" s="41" t="s">
        <v>155</v>
      </c>
      <c r="B269" s="42" t="s">
        <v>50</v>
      </c>
      <c r="C269" s="54" t="s">
        <v>531</v>
      </c>
      <c r="D269" s="41" t="s">
        <v>46</v>
      </c>
      <c r="E269" s="43" t="s">
        <v>474</v>
      </c>
      <c r="F269" s="55">
        <v>2</v>
      </c>
      <c r="G269" s="55">
        <v>22</v>
      </c>
      <c r="H269" s="55">
        <v>44</v>
      </c>
      <c r="I269" s="26"/>
      <c r="J269" s="27"/>
      <c r="K269" s="28"/>
      <c r="L269" s="40">
        <f t="shared" si="8"/>
        <v>0</v>
      </c>
      <c r="M269" s="40">
        <f t="shared" si="9"/>
        <v>0</v>
      </c>
    </row>
    <row r="270" spans="1:13" ht="13.5" customHeight="1">
      <c r="A270" s="41" t="s">
        <v>155</v>
      </c>
      <c r="B270" s="42" t="s">
        <v>50</v>
      </c>
      <c r="C270" s="54" t="s">
        <v>531</v>
      </c>
      <c r="D270" s="41"/>
      <c r="E270" s="43" t="s">
        <v>12</v>
      </c>
      <c r="F270" s="55">
        <v>1</v>
      </c>
      <c r="G270" s="55">
        <v>2</v>
      </c>
      <c r="H270" s="55">
        <v>2</v>
      </c>
      <c r="I270" s="26"/>
      <c r="J270" s="27"/>
      <c r="K270" s="28"/>
      <c r="L270" s="40">
        <f t="shared" si="8"/>
        <v>0</v>
      </c>
      <c r="M270" s="40">
        <f t="shared" si="9"/>
        <v>0</v>
      </c>
    </row>
    <row r="271" spans="1:13" ht="13.5" customHeight="1">
      <c r="A271" s="41" t="s">
        <v>155</v>
      </c>
      <c r="B271" s="42" t="s">
        <v>50</v>
      </c>
      <c r="C271" s="54" t="s">
        <v>530</v>
      </c>
      <c r="D271" s="41" t="s">
        <v>46</v>
      </c>
      <c r="E271" s="43" t="s">
        <v>474</v>
      </c>
      <c r="F271" s="55">
        <v>2</v>
      </c>
      <c r="G271" s="55">
        <v>16</v>
      </c>
      <c r="H271" s="55">
        <v>32</v>
      </c>
      <c r="I271" s="26"/>
      <c r="J271" s="27"/>
      <c r="K271" s="28"/>
      <c r="L271" s="40">
        <f t="shared" si="8"/>
        <v>0</v>
      </c>
      <c r="M271" s="40">
        <f t="shared" si="9"/>
        <v>0</v>
      </c>
    </row>
    <row r="272" spans="1:13" ht="13.5" customHeight="1">
      <c r="A272" s="41" t="s">
        <v>155</v>
      </c>
      <c r="B272" s="42" t="s">
        <v>50</v>
      </c>
      <c r="C272" s="54" t="s">
        <v>530</v>
      </c>
      <c r="D272" s="41"/>
      <c r="E272" s="43" t="s">
        <v>12</v>
      </c>
      <c r="F272" s="55">
        <v>1</v>
      </c>
      <c r="G272" s="55">
        <v>2</v>
      </c>
      <c r="H272" s="55">
        <v>2</v>
      </c>
      <c r="I272" s="26"/>
      <c r="J272" s="27"/>
      <c r="K272" s="28"/>
      <c r="L272" s="40">
        <f t="shared" si="8"/>
        <v>0</v>
      </c>
      <c r="M272" s="40">
        <f t="shared" si="9"/>
        <v>0</v>
      </c>
    </row>
    <row r="273" spans="1:13" ht="13.5" customHeight="1">
      <c r="A273" s="41" t="s">
        <v>155</v>
      </c>
      <c r="B273" s="42" t="s">
        <v>50</v>
      </c>
      <c r="C273" s="54" t="s">
        <v>179</v>
      </c>
      <c r="D273" s="41" t="s">
        <v>46</v>
      </c>
      <c r="E273" s="43" t="s">
        <v>474</v>
      </c>
      <c r="F273" s="55">
        <v>2</v>
      </c>
      <c r="G273" s="55">
        <v>8</v>
      </c>
      <c r="H273" s="55">
        <v>16</v>
      </c>
      <c r="I273" s="26"/>
      <c r="J273" s="27"/>
      <c r="K273" s="28"/>
      <c r="L273" s="40">
        <f t="shared" si="8"/>
        <v>0</v>
      </c>
      <c r="M273" s="40">
        <f t="shared" si="9"/>
        <v>0</v>
      </c>
    </row>
    <row r="274" spans="1:13" ht="13.5" customHeight="1">
      <c r="A274" s="41" t="s">
        <v>155</v>
      </c>
      <c r="B274" s="42" t="s">
        <v>50</v>
      </c>
      <c r="C274" s="54" t="s">
        <v>179</v>
      </c>
      <c r="D274" s="41"/>
      <c r="E274" s="43" t="s">
        <v>12</v>
      </c>
      <c r="F274" s="55">
        <v>1</v>
      </c>
      <c r="G274" s="55">
        <v>1</v>
      </c>
      <c r="H274" s="55">
        <v>1</v>
      </c>
      <c r="I274" s="26"/>
      <c r="J274" s="27"/>
      <c r="K274" s="28"/>
      <c r="L274" s="40">
        <f t="shared" si="8"/>
        <v>0</v>
      </c>
      <c r="M274" s="40">
        <f t="shared" si="9"/>
        <v>0</v>
      </c>
    </row>
    <row r="275" spans="1:13" ht="13.5" customHeight="1">
      <c r="A275" s="41" t="s">
        <v>155</v>
      </c>
      <c r="B275" s="42" t="s">
        <v>50</v>
      </c>
      <c r="C275" s="54" t="s">
        <v>180</v>
      </c>
      <c r="D275" s="41" t="s">
        <v>46</v>
      </c>
      <c r="E275" s="43" t="s">
        <v>474</v>
      </c>
      <c r="F275" s="55">
        <v>2</v>
      </c>
      <c r="G275" s="55">
        <v>1</v>
      </c>
      <c r="H275" s="55">
        <v>2</v>
      </c>
      <c r="I275" s="26"/>
      <c r="J275" s="27"/>
      <c r="K275" s="28"/>
      <c r="L275" s="40">
        <f t="shared" si="8"/>
        <v>0</v>
      </c>
      <c r="M275" s="40">
        <f t="shared" si="9"/>
        <v>0</v>
      </c>
    </row>
    <row r="276" spans="1:13" ht="13.5" customHeight="1">
      <c r="A276" s="41" t="s">
        <v>155</v>
      </c>
      <c r="B276" s="42" t="s">
        <v>50</v>
      </c>
      <c r="C276" s="54" t="s">
        <v>180</v>
      </c>
      <c r="D276" s="41"/>
      <c r="E276" s="43" t="s">
        <v>12</v>
      </c>
      <c r="F276" s="55">
        <v>1</v>
      </c>
      <c r="G276" s="55">
        <v>1</v>
      </c>
      <c r="H276" s="55">
        <v>1</v>
      </c>
      <c r="I276" s="26"/>
      <c r="J276" s="27"/>
      <c r="K276" s="28"/>
      <c r="L276" s="40">
        <f t="shared" si="8"/>
        <v>0</v>
      </c>
      <c r="M276" s="40">
        <f t="shared" si="9"/>
        <v>0</v>
      </c>
    </row>
    <row r="277" spans="1:13" ht="13.5" customHeight="1">
      <c r="A277" s="41" t="s">
        <v>155</v>
      </c>
      <c r="B277" s="42" t="s">
        <v>50</v>
      </c>
      <c r="C277" s="54" t="s">
        <v>181</v>
      </c>
      <c r="D277" s="41" t="s">
        <v>46</v>
      </c>
      <c r="E277" s="43" t="s">
        <v>474</v>
      </c>
      <c r="F277" s="55">
        <v>2</v>
      </c>
      <c r="G277" s="55">
        <v>2</v>
      </c>
      <c r="H277" s="55">
        <v>4</v>
      </c>
      <c r="I277" s="26"/>
      <c r="J277" s="27"/>
      <c r="K277" s="28"/>
      <c r="L277" s="40">
        <f t="shared" si="8"/>
        <v>0</v>
      </c>
      <c r="M277" s="40">
        <f t="shared" si="9"/>
        <v>0</v>
      </c>
    </row>
    <row r="278" spans="1:13" ht="13.5" customHeight="1">
      <c r="A278" s="41" t="s">
        <v>155</v>
      </c>
      <c r="B278" s="42" t="s">
        <v>50</v>
      </c>
      <c r="C278" s="54" t="s">
        <v>182</v>
      </c>
      <c r="D278" s="41"/>
      <c r="E278" s="43" t="s">
        <v>12</v>
      </c>
      <c r="F278" s="55">
        <v>1</v>
      </c>
      <c r="G278" s="55">
        <v>1</v>
      </c>
      <c r="H278" s="55">
        <v>1</v>
      </c>
      <c r="I278" s="26"/>
      <c r="J278" s="27"/>
      <c r="K278" s="28"/>
      <c r="L278" s="40">
        <f t="shared" si="8"/>
        <v>0</v>
      </c>
      <c r="M278" s="40">
        <f t="shared" si="9"/>
        <v>0</v>
      </c>
    </row>
    <row r="279" spans="1:13" ht="13.5" customHeight="1">
      <c r="A279" s="41" t="s">
        <v>155</v>
      </c>
      <c r="B279" s="42" t="s">
        <v>50</v>
      </c>
      <c r="C279" s="54" t="s">
        <v>42</v>
      </c>
      <c r="D279" s="41" t="s">
        <v>46</v>
      </c>
      <c r="E279" s="43" t="s">
        <v>474</v>
      </c>
      <c r="F279" s="55">
        <v>2</v>
      </c>
      <c r="G279" s="55">
        <v>14</v>
      </c>
      <c r="H279" s="55">
        <v>28</v>
      </c>
      <c r="I279" s="26"/>
      <c r="J279" s="27"/>
      <c r="K279" s="28"/>
      <c r="L279" s="40">
        <f t="shared" si="8"/>
        <v>0</v>
      </c>
      <c r="M279" s="40">
        <f t="shared" si="9"/>
        <v>0</v>
      </c>
    </row>
    <row r="280" spans="1:13" ht="13.5" customHeight="1">
      <c r="A280" s="41" t="s">
        <v>155</v>
      </c>
      <c r="B280" s="42" t="s">
        <v>50</v>
      </c>
      <c r="C280" s="54" t="s">
        <v>126</v>
      </c>
      <c r="D280" s="41" t="s">
        <v>46</v>
      </c>
      <c r="E280" s="43" t="s">
        <v>501</v>
      </c>
      <c r="F280" s="55">
        <v>1</v>
      </c>
      <c r="G280" s="55">
        <v>2</v>
      </c>
      <c r="H280" s="55">
        <v>2</v>
      </c>
      <c r="I280" s="26"/>
      <c r="J280" s="27"/>
      <c r="K280" s="28"/>
      <c r="L280" s="40">
        <f t="shared" si="8"/>
        <v>0</v>
      </c>
      <c r="M280" s="40">
        <f t="shared" si="9"/>
        <v>0</v>
      </c>
    </row>
    <row r="281" spans="1:13" ht="13.5" customHeight="1">
      <c r="A281" s="41" t="s">
        <v>155</v>
      </c>
      <c r="B281" s="42" t="s">
        <v>50</v>
      </c>
      <c r="C281" s="54" t="s">
        <v>126</v>
      </c>
      <c r="D281" s="41" t="s">
        <v>15</v>
      </c>
      <c r="E281" s="43" t="s">
        <v>16</v>
      </c>
      <c r="F281" s="55">
        <v>1</v>
      </c>
      <c r="G281" s="55">
        <v>2</v>
      </c>
      <c r="H281" s="55">
        <v>2</v>
      </c>
      <c r="I281" s="26"/>
      <c r="J281" s="27"/>
      <c r="K281" s="28"/>
      <c r="L281" s="40">
        <f t="shared" si="8"/>
        <v>0</v>
      </c>
      <c r="M281" s="40">
        <f t="shared" si="9"/>
        <v>0</v>
      </c>
    </row>
    <row r="282" spans="1:13" ht="13.5" customHeight="1">
      <c r="A282" s="41" t="s">
        <v>155</v>
      </c>
      <c r="B282" s="42" t="s">
        <v>50</v>
      </c>
      <c r="C282" s="54" t="s">
        <v>126</v>
      </c>
      <c r="D282" s="41" t="s">
        <v>46</v>
      </c>
      <c r="E282" s="43" t="s">
        <v>20</v>
      </c>
      <c r="F282" s="55">
        <v>1</v>
      </c>
      <c r="G282" s="55">
        <v>1</v>
      </c>
      <c r="H282" s="55">
        <v>1</v>
      </c>
      <c r="I282" s="26"/>
      <c r="J282" s="27"/>
      <c r="K282" s="28"/>
      <c r="L282" s="40">
        <f t="shared" si="8"/>
        <v>0</v>
      </c>
      <c r="M282" s="40">
        <f t="shared" si="9"/>
        <v>0</v>
      </c>
    </row>
    <row r="283" spans="1:13" ht="13.5" customHeight="1">
      <c r="A283" s="41" t="s">
        <v>155</v>
      </c>
      <c r="B283" s="42" t="s">
        <v>50</v>
      </c>
      <c r="C283" s="54" t="s">
        <v>95</v>
      </c>
      <c r="D283" s="41" t="s">
        <v>46</v>
      </c>
      <c r="E283" s="43" t="s">
        <v>501</v>
      </c>
      <c r="F283" s="55">
        <v>1</v>
      </c>
      <c r="G283" s="55">
        <v>2</v>
      </c>
      <c r="H283" s="55">
        <v>2</v>
      </c>
      <c r="I283" s="26"/>
      <c r="J283" s="27"/>
      <c r="K283" s="28"/>
      <c r="L283" s="40">
        <f t="shared" si="8"/>
        <v>0</v>
      </c>
      <c r="M283" s="40">
        <f t="shared" si="9"/>
        <v>0</v>
      </c>
    </row>
    <row r="284" spans="1:13" ht="13.5" customHeight="1">
      <c r="A284" s="41" t="s">
        <v>155</v>
      </c>
      <c r="B284" s="42" t="s">
        <v>50</v>
      </c>
      <c r="C284" s="54" t="s">
        <v>95</v>
      </c>
      <c r="D284" s="41" t="s">
        <v>15</v>
      </c>
      <c r="E284" s="43" t="s">
        <v>16</v>
      </c>
      <c r="F284" s="55">
        <v>1</v>
      </c>
      <c r="G284" s="55">
        <v>2</v>
      </c>
      <c r="H284" s="55">
        <v>2</v>
      </c>
      <c r="I284" s="26"/>
      <c r="J284" s="27"/>
      <c r="K284" s="28"/>
      <c r="L284" s="40">
        <f t="shared" si="8"/>
        <v>0</v>
      </c>
      <c r="M284" s="40">
        <f t="shared" si="9"/>
        <v>0</v>
      </c>
    </row>
    <row r="285" spans="1:13" ht="13.5" customHeight="1">
      <c r="A285" s="41" t="s">
        <v>155</v>
      </c>
      <c r="B285" s="42" t="s">
        <v>50</v>
      </c>
      <c r="C285" s="54" t="s">
        <v>95</v>
      </c>
      <c r="D285" s="41" t="s">
        <v>46</v>
      </c>
      <c r="E285" s="43" t="s">
        <v>20</v>
      </c>
      <c r="F285" s="55">
        <v>1</v>
      </c>
      <c r="G285" s="55">
        <v>1</v>
      </c>
      <c r="H285" s="55">
        <v>1</v>
      </c>
      <c r="I285" s="26"/>
      <c r="J285" s="27"/>
      <c r="K285" s="28"/>
      <c r="L285" s="40">
        <f t="shared" si="8"/>
        <v>0</v>
      </c>
      <c r="M285" s="40">
        <f t="shared" si="9"/>
        <v>0</v>
      </c>
    </row>
    <row r="286" spans="1:13" ht="13.5" customHeight="1">
      <c r="A286" s="41" t="s">
        <v>155</v>
      </c>
      <c r="B286" s="42" t="s">
        <v>50</v>
      </c>
      <c r="C286" s="54" t="s">
        <v>118</v>
      </c>
      <c r="D286" s="41" t="s">
        <v>46</v>
      </c>
      <c r="E286" s="43" t="s">
        <v>502</v>
      </c>
      <c r="F286" s="55">
        <v>2</v>
      </c>
      <c r="G286" s="55">
        <v>1</v>
      </c>
      <c r="H286" s="55">
        <v>2</v>
      </c>
      <c r="I286" s="26"/>
      <c r="J286" s="27"/>
      <c r="K286" s="28"/>
      <c r="L286" s="40">
        <f t="shared" si="8"/>
        <v>0</v>
      </c>
      <c r="M286" s="40">
        <f t="shared" si="9"/>
        <v>0</v>
      </c>
    </row>
    <row r="287" spans="1:13" ht="13.5" customHeight="1">
      <c r="A287" s="41" t="s">
        <v>155</v>
      </c>
      <c r="B287" s="42" t="s">
        <v>50</v>
      </c>
      <c r="C287" s="54" t="s">
        <v>120</v>
      </c>
      <c r="D287" s="41"/>
      <c r="E287" s="43" t="s">
        <v>12</v>
      </c>
      <c r="F287" s="55">
        <v>1</v>
      </c>
      <c r="G287" s="55">
        <v>1</v>
      </c>
      <c r="H287" s="55">
        <v>1</v>
      </c>
      <c r="I287" s="26"/>
      <c r="J287" s="27"/>
      <c r="K287" s="28"/>
      <c r="L287" s="40">
        <f t="shared" si="8"/>
        <v>0</v>
      </c>
      <c r="M287" s="40">
        <f t="shared" si="9"/>
        <v>0</v>
      </c>
    </row>
    <row r="288" spans="1:13" ht="13.5" customHeight="1">
      <c r="A288" s="41" t="s">
        <v>155</v>
      </c>
      <c r="B288" s="42" t="s">
        <v>50</v>
      </c>
      <c r="C288" s="54" t="s">
        <v>120</v>
      </c>
      <c r="D288" s="41" t="s">
        <v>46</v>
      </c>
      <c r="E288" s="43" t="s">
        <v>502</v>
      </c>
      <c r="F288" s="55">
        <v>2</v>
      </c>
      <c r="G288" s="55">
        <v>2</v>
      </c>
      <c r="H288" s="55">
        <v>4</v>
      </c>
      <c r="I288" s="26"/>
      <c r="J288" s="27"/>
      <c r="K288" s="28"/>
      <c r="L288" s="40">
        <f t="shared" si="8"/>
        <v>0</v>
      </c>
      <c r="M288" s="40">
        <f t="shared" si="9"/>
        <v>0</v>
      </c>
    </row>
    <row r="289" spans="1:13" ht="13.5" customHeight="1">
      <c r="A289" s="41" t="s">
        <v>155</v>
      </c>
      <c r="B289" s="42" t="s">
        <v>50</v>
      </c>
      <c r="C289" s="54" t="s">
        <v>120</v>
      </c>
      <c r="D289" s="41"/>
      <c r="E289" s="43" t="s">
        <v>12</v>
      </c>
      <c r="F289" s="55">
        <v>1</v>
      </c>
      <c r="G289" s="55">
        <v>1</v>
      </c>
      <c r="H289" s="55">
        <v>1</v>
      </c>
      <c r="I289" s="26"/>
      <c r="J289" s="27"/>
      <c r="K289" s="28"/>
      <c r="L289" s="40">
        <f t="shared" si="8"/>
        <v>0</v>
      </c>
      <c r="M289" s="40">
        <f t="shared" si="9"/>
        <v>0</v>
      </c>
    </row>
    <row r="290" spans="1:13" ht="13.5" customHeight="1">
      <c r="A290" s="41" t="s">
        <v>155</v>
      </c>
      <c r="B290" s="42" t="s">
        <v>50</v>
      </c>
      <c r="C290" s="41" t="s">
        <v>183</v>
      </c>
      <c r="D290" s="41" t="s">
        <v>46</v>
      </c>
      <c r="E290" s="43" t="s">
        <v>482</v>
      </c>
      <c r="F290" s="55">
        <v>1</v>
      </c>
      <c r="G290" s="55">
        <v>1</v>
      </c>
      <c r="H290" s="55">
        <v>1</v>
      </c>
      <c r="I290" s="26"/>
      <c r="J290" s="27"/>
      <c r="K290" s="28"/>
      <c r="L290" s="40">
        <f t="shared" si="8"/>
        <v>0</v>
      </c>
      <c r="M290" s="40">
        <f t="shared" si="9"/>
        <v>0</v>
      </c>
    </row>
    <row r="291" spans="1:13" ht="13.5" customHeight="1">
      <c r="A291" s="41" t="s">
        <v>155</v>
      </c>
      <c r="B291" s="42" t="s">
        <v>154</v>
      </c>
      <c r="C291" s="41" t="s">
        <v>102</v>
      </c>
      <c r="D291" s="41" t="s">
        <v>74</v>
      </c>
      <c r="E291" s="43" t="s">
        <v>103</v>
      </c>
      <c r="F291" s="55">
        <v>1</v>
      </c>
      <c r="G291" s="55">
        <v>7</v>
      </c>
      <c r="H291" s="55">
        <v>7</v>
      </c>
      <c r="I291" s="26"/>
      <c r="J291" s="27"/>
      <c r="K291" s="28"/>
      <c r="L291" s="40">
        <f t="shared" si="8"/>
        <v>0</v>
      </c>
      <c r="M291" s="40">
        <f t="shared" si="9"/>
        <v>0</v>
      </c>
    </row>
    <row r="292" spans="1:13" ht="13.5" customHeight="1">
      <c r="A292" s="41" t="s">
        <v>184</v>
      </c>
      <c r="B292" s="42" t="s">
        <v>6</v>
      </c>
      <c r="C292" s="54" t="s">
        <v>185</v>
      </c>
      <c r="D292" s="41" t="s">
        <v>46</v>
      </c>
      <c r="E292" s="43" t="s">
        <v>470</v>
      </c>
      <c r="F292" s="55">
        <v>1</v>
      </c>
      <c r="G292" s="55">
        <v>3</v>
      </c>
      <c r="H292" s="55">
        <v>3</v>
      </c>
      <c r="I292" s="26"/>
      <c r="J292" s="27"/>
      <c r="K292" s="28"/>
      <c r="L292" s="40">
        <f t="shared" si="8"/>
        <v>0</v>
      </c>
      <c r="M292" s="40">
        <f t="shared" si="9"/>
        <v>0</v>
      </c>
    </row>
    <row r="293" spans="1:13" ht="13.5" customHeight="1">
      <c r="A293" s="41" t="s">
        <v>184</v>
      </c>
      <c r="B293" s="42" t="s">
        <v>6</v>
      </c>
      <c r="C293" s="54" t="s">
        <v>186</v>
      </c>
      <c r="D293" s="41" t="s">
        <v>46</v>
      </c>
      <c r="E293" s="43" t="s">
        <v>474</v>
      </c>
      <c r="F293" s="55">
        <v>2</v>
      </c>
      <c r="G293" s="55">
        <v>15</v>
      </c>
      <c r="H293" s="55">
        <v>30</v>
      </c>
      <c r="I293" s="26"/>
      <c r="J293" s="27"/>
      <c r="K293" s="28"/>
      <c r="L293" s="40">
        <f t="shared" si="8"/>
        <v>0</v>
      </c>
      <c r="M293" s="40">
        <f t="shared" si="9"/>
        <v>0</v>
      </c>
    </row>
    <row r="294" spans="1:13" ht="13.5" customHeight="1">
      <c r="A294" s="41" t="s">
        <v>184</v>
      </c>
      <c r="B294" s="42" t="s">
        <v>6</v>
      </c>
      <c r="C294" s="54" t="s">
        <v>187</v>
      </c>
      <c r="D294" s="41" t="s">
        <v>74</v>
      </c>
      <c r="E294" s="43" t="s">
        <v>510</v>
      </c>
      <c r="F294" s="55">
        <v>2</v>
      </c>
      <c r="G294" s="55">
        <v>2</v>
      </c>
      <c r="H294" s="55">
        <v>4</v>
      </c>
      <c r="I294" s="26"/>
      <c r="J294" s="27"/>
      <c r="K294" s="28"/>
      <c r="L294" s="40">
        <f t="shared" si="8"/>
        <v>0</v>
      </c>
      <c r="M294" s="40">
        <f t="shared" si="9"/>
        <v>0</v>
      </c>
    </row>
    <row r="295" spans="1:13" ht="13.5" customHeight="1">
      <c r="A295" s="41" t="s">
        <v>184</v>
      </c>
      <c r="B295" s="42" t="s">
        <v>6</v>
      </c>
      <c r="C295" s="54" t="s">
        <v>187</v>
      </c>
      <c r="D295" s="41" t="s">
        <v>74</v>
      </c>
      <c r="E295" s="43" t="s">
        <v>188</v>
      </c>
      <c r="F295" s="55">
        <v>1</v>
      </c>
      <c r="G295" s="55">
        <v>1</v>
      </c>
      <c r="H295" s="55">
        <v>1</v>
      </c>
      <c r="I295" s="26"/>
      <c r="J295" s="27"/>
      <c r="K295" s="28"/>
      <c r="L295" s="40">
        <f t="shared" si="8"/>
        <v>0</v>
      </c>
      <c r="M295" s="40">
        <f t="shared" si="9"/>
        <v>0</v>
      </c>
    </row>
    <row r="296" spans="1:13" ht="13.5" customHeight="1">
      <c r="A296" s="41" t="s">
        <v>184</v>
      </c>
      <c r="B296" s="42" t="s">
        <v>6</v>
      </c>
      <c r="C296" s="54" t="s">
        <v>189</v>
      </c>
      <c r="D296" s="41" t="s">
        <v>46</v>
      </c>
      <c r="E296" s="43" t="s">
        <v>503</v>
      </c>
      <c r="F296" s="55">
        <v>2</v>
      </c>
      <c r="G296" s="55">
        <v>8</v>
      </c>
      <c r="H296" s="55">
        <v>16</v>
      </c>
      <c r="I296" s="26"/>
      <c r="J296" s="27"/>
      <c r="K296" s="28"/>
      <c r="L296" s="40">
        <f t="shared" si="8"/>
        <v>0</v>
      </c>
      <c r="M296" s="40">
        <f t="shared" si="9"/>
        <v>0</v>
      </c>
    </row>
    <row r="297" spans="1:13" ht="13.5" customHeight="1">
      <c r="A297" s="41" t="s">
        <v>184</v>
      </c>
      <c r="B297" s="42" t="s">
        <v>6</v>
      </c>
      <c r="C297" s="54" t="s">
        <v>126</v>
      </c>
      <c r="D297" s="41" t="s">
        <v>46</v>
      </c>
      <c r="E297" s="43" t="s">
        <v>504</v>
      </c>
      <c r="F297" s="55">
        <v>1</v>
      </c>
      <c r="G297" s="55">
        <v>1</v>
      </c>
      <c r="H297" s="55">
        <v>1</v>
      </c>
      <c r="I297" s="26"/>
      <c r="J297" s="27"/>
      <c r="K297" s="28"/>
      <c r="L297" s="40">
        <f t="shared" si="8"/>
        <v>0</v>
      </c>
      <c r="M297" s="40">
        <f t="shared" si="9"/>
        <v>0</v>
      </c>
    </row>
    <row r="298" spans="1:13" ht="13.5" customHeight="1">
      <c r="A298" s="41" t="s">
        <v>184</v>
      </c>
      <c r="B298" s="42" t="s">
        <v>6</v>
      </c>
      <c r="C298" s="54" t="s">
        <v>126</v>
      </c>
      <c r="D298" s="41" t="s">
        <v>74</v>
      </c>
      <c r="E298" s="43" t="s">
        <v>20</v>
      </c>
      <c r="F298" s="55">
        <v>1</v>
      </c>
      <c r="G298" s="55">
        <v>1</v>
      </c>
      <c r="H298" s="55">
        <v>1</v>
      </c>
      <c r="I298" s="26"/>
      <c r="J298" s="27"/>
      <c r="K298" s="28"/>
      <c r="L298" s="40">
        <f t="shared" si="8"/>
        <v>0</v>
      </c>
      <c r="M298" s="40">
        <f t="shared" si="9"/>
        <v>0</v>
      </c>
    </row>
    <row r="299" spans="1:13" ht="13.5" customHeight="1">
      <c r="A299" s="41" t="s">
        <v>184</v>
      </c>
      <c r="B299" s="42" t="s">
        <v>6</v>
      </c>
      <c r="C299" s="54" t="s">
        <v>95</v>
      </c>
      <c r="D299" s="41" t="s">
        <v>74</v>
      </c>
      <c r="E299" s="43" t="s">
        <v>505</v>
      </c>
      <c r="F299" s="55">
        <v>1</v>
      </c>
      <c r="G299" s="55">
        <v>1</v>
      </c>
      <c r="H299" s="55">
        <v>1</v>
      </c>
      <c r="I299" s="26"/>
      <c r="J299" s="27"/>
      <c r="K299" s="28"/>
      <c r="L299" s="40">
        <f t="shared" si="8"/>
        <v>0</v>
      </c>
      <c r="M299" s="40">
        <f t="shared" si="9"/>
        <v>0</v>
      </c>
    </row>
    <row r="300" spans="1:13" ht="13.5" customHeight="1">
      <c r="A300" s="41" t="s">
        <v>184</v>
      </c>
      <c r="B300" s="42" t="s">
        <v>6</v>
      </c>
      <c r="C300" s="54" t="s">
        <v>95</v>
      </c>
      <c r="D300" s="41" t="s">
        <v>74</v>
      </c>
      <c r="E300" s="43" t="s">
        <v>20</v>
      </c>
      <c r="F300" s="55">
        <v>1</v>
      </c>
      <c r="G300" s="55">
        <v>1</v>
      </c>
      <c r="H300" s="55">
        <v>1</v>
      </c>
      <c r="I300" s="26"/>
      <c r="J300" s="27"/>
      <c r="K300" s="28"/>
      <c r="L300" s="40">
        <f t="shared" si="8"/>
        <v>0</v>
      </c>
      <c r="M300" s="40">
        <f t="shared" si="9"/>
        <v>0</v>
      </c>
    </row>
    <row r="301" spans="1:13" ht="13.5" customHeight="1">
      <c r="A301" s="41" t="s">
        <v>184</v>
      </c>
      <c r="B301" s="42" t="s">
        <v>6</v>
      </c>
      <c r="C301" s="54" t="s">
        <v>42</v>
      </c>
      <c r="D301" s="41" t="s">
        <v>46</v>
      </c>
      <c r="E301" s="43" t="s">
        <v>472</v>
      </c>
      <c r="F301" s="55">
        <v>1</v>
      </c>
      <c r="G301" s="55">
        <v>2</v>
      </c>
      <c r="H301" s="55">
        <v>2</v>
      </c>
      <c r="I301" s="26"/>
      <c r="J301" s="27"/>
      <c r="K301" s="28"/>
      <c r="L301" s="40">
        <f t="shared" si="8"/>
        <v>0</v>
      </c>
      <c r="M301" s="40">
        <f t="shared" si="9"/>
        <v>0</v>
      </c>
    </row>
    <row r="302" spans="1:13" ht="13.5" customHeight="1">
      <c r="A302" s="41" t="s">
        <v>184</v>
      </c>
      <c r="B302" s="42" t="s">
        <v>6</v>
      </c>
      <c r="C302" s="54" t="s">
        <v>28</v>
      </c>
      <c r="D302" s="41" t="s">
        <v>74</v>
      </c>
      <c r="E302" s="43" t="s">
        <v>498</v>
      </c>
      <c r="F302" s="55">
        <v>1</v>
      </c>
      <c r="G302" s="55">
        <v>1</v>
      </c>
      <c r="H302" s="55">
        <v>1</v>
      </c>
      <c r="I302" s="26"/>
      <c r="J302" s="27"/>
      <c r="K302" s="28"/>
      <c r="L302" s="40">
        <f t="shared" si="8"/>
        <v>0</v>
      </c>
      <c r="M302" s="40">
        <f t="shared" si="9"/>
        <v>0</v>
      </c>
    </row>
    <row r="303" spans="1:13" ht="13.5" customHeight="1">
      <c r="A303" s="41" t="s">
        <v>184</v>
      </c>
      <c r="B303" s="42" t="s">
        <v>6</v>
      </c>
      <c r="C303" s="54" t="s">
        <v>76</v>
      </c>
      <c r="D303" s="41" t="s">
        <v>46</v>
      </c>
      <c r="E303" s="43" t="s">
        <v>481</v>
      </c>
      <c r="F303" s="55">
        <v>1</v>
      </c>
      <c r="G303" s="55">
        <v>1</v>
      </c>
      <c r="H303" s="55">
        <v>1</v>
      </c>
      <c r="I303" s="26"/>
      <c r="J303" s="27"/>
      <c r="K303" s="28"/>
      <c r="L303" s="40">
        <f t="shared" si="8"/>
        <v>0</v>
      </c>
      <c r="M303" s="40">
        <f t="shared" si="9"/>
        <v>0</v>
      </c>
    </row>
    <row r="304" spans="1:13" ht="13.5" customHeight="1">
      <c r="A304" s="41" t="s">
        <v>184</v>
      </c>
      <c r="B304" s="42" t="s">
        <v>6</v>
      </c>
      <c r="C304" s="54" t="s">
        <v>190</v>
      </c>
      <c r="D304" s="41" t="s">
        <v>74</v>
      </c>
      <c r="E304" s="43" t="s">
        <v>498</v>
      </c>
      <c r="F304" s="55">
        <v>1</v>
      </c>
      <c r="G304" s="55">
        <v>1</v>
      </c>
      <c r="H304" s="55">
        <v>1</v>
      </c>
      <c r="I304" s="26"/>
      <c r="J304" s="27"/>
      <c r="K304" s="28"/>
      <c r="L304" s="40">
        <f t="shared" si="8"/>
        <v>0</v>
      </c>
      <c r="M304" s="40">
        <f t="shared" si="9"/>
        <v>0</v>
      </c>
    </row>
    <row r="305" spans="1:13" ht="13.5" customHeight="1">
      <c r="A305" s="41" t="s">
        <v>184</v>
      </c>
      <c r="B305" s="42" t="s">
        <v>6</v>
      </c>
      <c r="C305" s="54" t="s">
        <v>191</v>
      </c>
      <c r="D305" s="41" t="s">
        <v>46</v>
      </c>
      <c r="E305" s="43" t="s">
        <v>472</v>
      </c>
      <c r="F305" s="55">
        <v>2</v>
      </c>
      <c r="G305" s="55">
        <v>7</v>
      </c>
      <c r="H305" s="55">
        <v>14</v>
      </c>
      <c r="I305" s="26"/>
      <c r="J305" s="27"/>
      <c r="K305" s="28"/>
      <c r="L305" s="40">
        <f t="shared" si="8"/>
        <v>0</v>
      </c>
      <c r="M305" s="40">
        <f t="shared" si="9"/>
        <v>0</v>
      </c>
    </row>
    <row r="306" spans="1:13" ht="13.5" customHeight="1">
      <c r="A306" s="41" t="s">
        <v>184</v>
      </c>
      <c r="B306" s="42" t="s">
        <v>6</v>
      </c>
      <c r="C306" s="54" t="s">
        <v>192</v>
      </c>
      <c r="D306" s="41" t="s">
        <v>46</v>
      </c>
      <c r="E306" s="43" t="s">
        <v>472</v>
      </c>
      <c r="F306" s="55">
        <v>2</v>
      </c>
      <c r="G306" s="55">
        <v>8</v>
      </c>
      <c r="H306" s="55">
        <v>16</v>
      </c>
      <c r="I306" s="26"/>
      <c r="J306" s="27"/>
      <c r="K306" s="28"/>
      <c r="L306" s="40">
        <f t="shared" si="8"/>
        <v>0</v>
      </c>
      <c r="M306" s="40">
        <f t="shared" si="9"/>
        <v>0</v>
      </c>
    </row>
    <row r="307" spans="1:13" ht="13.5" customHeight="1">
      <c r="A307" s="41" t="s">
        <v>184</v>
      </c>
      <c r="B307" s="42" t="s">
        <v>6</v>
      </c>
      <c r="C307" s="54" t="s">
        <v>193</v>
      </c>
      <c r="D307" s="1" t="s">
        <v>19</v>
      </c>
      <c r="E307" s="43" t="s">
        <v>511</v>
      </c>
      <c r="F307" s="55">
        <v>1</v>
      </c>
      <c r="G307" s="55">
        <v>7</v>
      </c>
      <c r="H307" s="55">
        <v>7</v>
      </c>
      <c r="I307" s="26"/>
      <c r="J307" s="27"/>
      <c r="K307" s="28"/>
      <c r="L307" s="40">
        <f t="shared" si="8"/>
        <v>0</v>
      </c>
      <c r="M307" s="40">
        <f t="shared" si="9"/>
        <v>0</v>
      </c>
    </row>
    <row r="308" spans="1:13" ht="13.5" customHeight="1">
      <c r="A308" s="41" t="s">
        <v>184</v>
      </c>
      <c r="B308" s="42" t="s">
        <v>6</v>
      </c>
      <c r="C308" s="54" t="s">
        <v>193</v>
      </c>
      <c r="D308" s="41" t="s">
        <v>74</v>
      </c>
      <c r="E308" s="43" t="s">
        <v>512</v>
      </c>
      <c r="F308" s="55">
        <v>1</v>
      </c>
      <c r="G308" s="55">
        <v>1</v>
      </c>
      <c r="H308" s="55">
        <v>1</v>
      </c>
      <c r="I308" s="26"/>
      <c r="J308" s="27"/>
      <c r="K308" s="28"/>
      <c r="L308" s="40">
        <f t="shared" si="8"/>
        <v>0</v>
      </c>
      <c r="M308" s="40">
        <f t="shared" si="9"/>
        <v>0</v>
      </c>
    </row>
    <row r="309" spans="1:13" ht="13.5" customHeight="1">
      <c r="A309" s="41" t="s">
        <v>184</v>
      </c>
      <c r="B309" s="42" t="s">
        <v>6</v>
      </c>
      <c r="C309" s="54" t="s">
        <v>193</v>
      </c>
      <c r="D309" s="41" t="s">
        <v>74</v>
      </c>
      <c r="E309" s="43" t="s">
        <v>513</v>
      </c>
      <c r="F309" s="55">
        <v>1</v>
      </c>
      <c r="G309" s="55">
        <v>1</v>
      </c>
      <c r="H309" s="55">
        <v>1</v>
      </c>
      <c r="I309" s="26"/>
      <c r="J309" s="27"/>
      <c r="K309" s="28"/>
      <c r="L309" s="40">
        <f t="shared" si="8"/>
        <v>0</v>
      </c>
      <c r="M309" s="40">
        <f t="shared" si="9"/>
        <v>0</v>
      </c>
    </row>
    <row r="310" spans="1:13" ht="13.5" customHeight="1">
      <c r="A310" s="41" t="s">
        <v>184</v>
      </c>
      <c r="B310" s="42" t="s">
        <v>50</v>
      </c>
      <c r="C310" s="54" t="s">
        <v>194</v>
      </c>
      <c r="D310" s="1" t="s">
        <v>19</v>
      </c>
      <c r="E310" s="43" t="s">
        <v>506</v>
      </c>
      <c r="F310" s="55">
        <v>1</v>
      </c>
      <c r="G310" s="55">
        <v>6</v>
      </c>
      <c r="H310" s="55">
        <v>6</v>
      </c>
      <c r="I310" s="26"/>
      <c r="J310" s="27"/>
      <c r="K310" s="28"/>
      <c r="L310" s="40">
        <f t="shared" si="8"/>
        <v>0</v>
      </c>
      <c r="M310" s="40">
        <f t="shared" si="9"/>
        <v>0</v>
      </c>
    </row>
    <row r="311" spans="1:13" ht="13.5" customHeight="1">
      <c r="A311" s="41" t="s">
        <v>184</v>
      </c>
      <c r="B311" s="42" t="s">
        <v>50</v>
      </c>
      <c r="C311" s="54" t="s">
        <v>194</v>
      </c>
      <c r="D311" s="1" t="s">
        <v>19</v>
      </c>
      <c r="E311" s="43" t="s">
        <v>514</v>
      </c>
      <c r="F311" s="55">
        <v>2</v>
      </c>
      <c r="G311" s="55">
        <v>2</v>
      </c>
      <c r="H311" s="55">
        <v>4</v>
      </c>
      <c r="I311" s="26"/>
      <c r="J311" s="27"/>
      <c r="K311" s="28"/>
      <c r="L311" s="40">
        <f t="shared" si="8"/>
        <v>0</v>
      </c>
      <c r="M311" s="40">
        <f t="shared" si="9"/>
        <v>0</v>
      </c>
    </row>
    <row r="312" spans="1:13" ht="13.5" customHeight="1">
      <c r="A312" s="41" t="s">
        <v>184</v>
      </c>
      <c r="B312" s="42" t="s">
        <v>50</v>
      </c>
      <c r="C312" s="54" t="s">
        <v>195</v>
      </c>
      <c r="D312" s="1" t="s">
        <v>19</v>
      </c>
      <c r="E312" s="43" t="s">
        <v>506</v>
      </c>
      <c r="F312" s="55">
        <v>1</v>
      </c>
      <c r="G312" s="55">
        <v>12</v>
      </c>
      <c r="H312" s="55">
        <v>12</v>
      </c>
      <c r="I312" s="26"/>
      <c r="J312" s="27"/>
      <c r="K312" s="28"/>
      <c r="L312" s="40">
        <f t="shared" si="8"/>
        <v>0</v>
      </c>
      <c r="M312" s="40">
        <f t="shared" si="9"/>
        <v>0</v>
      </c>
    </row>
    <row r="313" spans="1:13" ht="13.5" customHeight="1">
      <c r="A313" s="41" t="s">
        <v>184</v>
      </c>
      <c r="B313" s="42" t="s">
        <v>50</v>
      </c>
      <c r="C313" s="54" t="s">
        <v>195</v>
      </c>
      <c r="D313" s="41" t="s">
        <v>19</v>
      </c>
      <c r="E313" s="43" t="s">
        <v>514</v>
      </c>
      <c r="F313" s="55">
        <v>2</v>
      </c>
      <c r="G313" s="55">
        <v>4</v>
      </c>
      <c r="H313" s="55">
        <v>8</v>
      </c>
      <c r="I313" s="26"/>
      <c r="J313" s="27"/>
      <c r="K313" s="28"/>
      <c r="L313" s="40">
        <f t="shared" si="8"/>
        <v>0</v>
      </c>
      <c r="M313" s="40">
        <f t="shared" si="9"/>
        <v>0</v>
      </c>
    </row>
    <row r="314" spans="1:13" ht="13.5" customHeight="1">
      <c r="A314" s="41" t="s">
        <v>184</v>
      </c>
      <c r="B314" s="42" t="s">
        <v>50</v>
      </c>
      <c r="C314" s="54" t="s">
        <v>196</v>
      </c>
      <c r="D314" s="41" t="s">
        <v>19</v>
      </c>
      <c r="E314" s="43" t="s">
        <v>506</v>
      </c>
      <c r="F314" s="55">
        <v>1</v>
      </c>
      <c r="G314" s="55">
        <v>6</v>
      </c>
      <c r="H314" s="55">
        <v>6</v>
      </c>
      <c r="I314" s="26"/>
      <c r="J314" s="27"/>
      <c r="K314" s="28"/>
      <c r="L314" s="40">
        <f t="shared" si="8"/>
        <v>0</v>
      </c>
      <c r="M314" s="40">
        <f t="shared" si="9"/>
        <v>0</v>
      </c>
    </row>
    <row r="315" spans="1:13" ht="13.5" customHeight="1">
      <c r="A315" s="41" t="s">
        <v>184</v>
      </c>
      <c r="B315" s="42" t="s">
        <v>50</v>
      </c>
      <c r="C315" s="54" t="s">
        <v>196</v>
      </c>
      <c r="D315" s="41" t="s">
        <v>19</v>
      </c>
      <c r="E315" s="43" t="s">
        <v>514</v>
      </c>
      <c r="F315" s="55">
        <v>2</v>
      </c>
      <c r="G315" s="55">
        <v>2</v>
      </c>
      <c r="H315" s="55">
        <v>4</v>
      </c>
      <c r="I315" s="26"/>
      <c r="J315" s="27"/>
      <c r="K315" s="28"/>
      <c r="L315" s="40">
        <f t="shared" si="8"/>
        <v>0</v>
      </c>
      <c r="M315" s="40">
        <f t="shared" si="9"/>
        <v>0</v>
      </c>
    </row>
    <row r="316" spans="1:13" ht="13.5" customHeight="1">
      <c r="A316" s="41" t="s">
        <v>184</v>
      </c>
      <c r="B316" s="42" t="s">
        <v>50</v>
      </c>
      <c r="C316" s="54" t="s">
        <v>197</v>
      </c>
      <c r="D316" s="41" t="s">
        <v>19</v>
      </c>
      <c r="E316" s="43" t="s">
        <v>506</v>
      </c>
      <c r="F316" s="55">
        <v>1</v>
      </c>
      <c r="G316" s="55">
        <v>6</v>
      </c>
      <c r="H316" s="55">
        <v>6</v>
      </c>
      <c r="I316" s="26"/>
      <c r="J316" s="27"/>
      <c r="K316" s="28"/>
      <c r="L316" s="40">
        <f t="shared" si="8"/>
        <v>0</v>
      </c>
      <c r="M316" s="40">
        <f t="shared" si="9"/>
        <v>0</v>
      </c>
    </row>
    <row r="317" spans="1:13" ht="13.5" customHeight="1">
      <c r="A317" s="41" t="s">
        <v>184</v>
      </c>
      <c r="B317" s="42" t="s">
        <v>50</v>
      </c>
      <c r="C317" s="54" t="s">
        <v>197</v>
      </c>
      <c r="D317" s="41" t="s">
        <v>19</v>
      </c>
      <c r="E317" s="43" t="s">
        <v>514</v>
      </c>
      <c r="F317" s="55">
        <v>2</v>
      </c>
      <c r="G317" s="55">
        <v>2</v>
      </c>
      <c r="H317" s="55">
        <v>4</v>
      </c>
      <c r="I317" s="26"/>
      <c r="J317" s="27"/>
      <c r="K317" s="28"/>
      <c r="L317" s="40">
        <f t="shared" si="8"/>
        <v>0</v>
      </c>
      <c r="M317" s="40">
        <f t="shared" si="9"/>
        <v>0</v>
      </c>
    </row>
    <row r="318" spans="1:13" ht="13.5" customHeight="1">
      <c r="A318" s="41" t="s">
        <v>184</v>
      </c>
      <c r="B318" s="42" t="s">
        <v>50</v>
      </c>
      <c r="C318" s="54" t="s">
        <v>198</v>
      </c>
      <c r="D318" s="41" t="s">
        <v>74</v>
      </c>
      <c r="E318" s="43" t="s">
        <v>199</v>
      </c>
      <c r="F318" s="55">
        <v>2</v>
      </c>
      <c r="G318" s="55">
        <v>2</v>
      </c>
      <c r="H318" s="55">
        <v>4</v>
      </c>
      <c r="I318" s="26"/>
      <c r="J318" s="27"/>
      <c r="K318" s="28"/>
      <c r="L318" s="40">
        <f t="shared" si="8"/>
        <v>0</v>
      </c>
      <c r="M318" s="40">
        <f t="shared" si="9"/>
        <v>0</v>
      </c>
    </row>
    <row r="319" spans="1:13" ht="13.5" customHeight="1">
      <c r="A319" s="41" t="s">
        <v>200</v>
      </c>
      <c r="B319" s="42" t="s">
        <v>154</v>
      </c>
      <c r="C319" s="41"/>
      <c r="D319" s="41" t="s">
        <v>201</v>
      </c>
      <c r="E319" s="43" t="s">
        <v>116</v>
      </c>
      <c r="F319" s="55">
        <v>1</v>
      </c>
      <c r="G319" s="55">
        <v>1</v>
      </c>
      <c r="H319" s="55">
        <v>1</v>
      </c>
      <c r="I319" s="26"/>
      <c r="J319" s="27"/>
      <c r="K319" s="28"/>
      <c r="L319" s="40">
        <f t="shared" si="8"/>
        <v>0</v>
      </c>
      <c r="M319" s="40">
        <f t="shared" si="9"/>
        <v>0</v>
      </c>
    </row>
    <row r="320" spans="1:13" ht="13.5" customHeight="1">
      <c r="A320" s="41" t="s">
        <v>202</v>
      </c>
      <c r="B320" s="42" t="s">
        <v>154</v>
      </c>
      <c r="C320" s="41" t="s">
        <v>102</v>
      </c>
      <c r="D320" s="41" t="s">
        <v>74</v>
      </c>
      <c r="E320" s="43" t="s">
        <v>103</v>
      </c>
      <c r="F320" s="55">
        <v>1</v>
      </c>
      <c r="G320" s="55">
        <v>1</v>
      </c>
      <c r="H320" s="55">
        <v>1</v>
      </c>
      <c r="I320" s="26"/>
      <c r="J320" s="27"/>
      <c r="K320" s="28"/>
      <c r="L320" s="40">
        <f t="shared" si="8"/>
        <v>0</v>
      </c>
      <c r="M320" s="40">
        <f t="shared" si="9"/>
        <v>0</v>
      </c>
    </row>
    <row r="321" spans="1:13" ht="13.5" customHeight="1">
      <c r="A321" s="41" t="s">
        <v>202</v>
      </c>
      <c r="B321" s="42" t="s">
        <v>203</v>
      </c>
      <c r="C321" s="41" t="s">
        <v>76</v>
      </c>
      <c r="D321" s="41" t="s">
        <v>46</v>
      </c>
      <c r="E321" s="43" t="s">
        <v>507</v>
      </c>
      <c r="F321" s="55">
        <v>2</v>
      </c>
      <c r="G321" s="55">
        <v>3</v>
      </c>
      <c r="H321" s="55">
        <v>6</v>
      </c>
      <c r="I321" s="26"/>
      <c r="J321" s="27"/>
      <c r="K321" s="28"/>
      <c r="L321" s="40">
        <f t="shared" si="8"/>
        <v>0</v>
      </c>
      <c r="M321" s="40">
        <f t="shared" si="9"/>
        <v>0</v>
      </c>
    </row>
    <row r="322" spans="1:13" ht="13.5" customHeight="1">
      <c r="A322" s="41" t="s">
        <v>202</v>
      </c>
      <c r="B322" s="42" t="s">
        <v>204</v>
      </c>
      <c r="C322" s="41" t="s">
        <v>76</v>
      </c>
      <c r="D322" s="41" t="s">
        <v>46</v>
      </c>
      <c r="E322" s="43" t="s">
        <v>507</v>
      </c>
      <c r="F322" s="55">
        <v>2</v>
      </c>
      <c r="G322" s="55">
        <v>3</v>
      </c>
      <c r="H322" s="55">
        <v>6</v>
      </c>
      <c r="I322" s="26"/>
      <c r="J322" s="27"/>
      <c r="K322" s="28"/>
      <c r="L322" s="40">
        <f t="shared" ref="L322:L326" si="10">J322*K322</f>
        <v>0</v>
      </c>
      <c r="M322" s="40">
        <f t="shared" ref="M322:M326" si="11">L322*9*260/1000</f>
        <v>0</v>
      </c>
    </row>
    <row r="323" spans="1:13" ht="13.5" customHeight="1">
      <c r="A323" s="41" t="s">
        <v>205</v>
      </c>
      <c r="B323" s="42" t="s">
        <v>154</v>
      </c>
      <c r="C323" s="41" t="s">
        <v>102</v>
      </c>
      <c r="D323" s="41" t="s">
        <v>74</v>
      </c>
      <c r="E323" s="43" t="s">
        <v>103</v>
      </c>
      <c r="F323" s="55">
        <v>1</v>
      </c>
      <c r="G323" s="55">
        <v>1</v>
      </c>
      <c r="H323" s="55">
        <v>1</v>
      </c>
      <c r="I323" s="26"/>
      <c r="J323" s="27"/>
      <c r="K323" s="28"/>
      <c r="L323" s="40">
        <f t="shared" si="10"/>
        <v>0</v>
      </c>
      <c r="M323" s="40">
        <f t="shared" si="11"/>
        <v>0</v>
      </c>
    </row>
    <row r="324" spans="1:13" ht="13.5" customHeight="1">
      <c r="A324" s="41" t="s">
        <v>205</v>
      </c>
      <c r="B324" s="42"/>
      <c r="C324" s="41" t="s">
        <v>76</v>
      </c>
      <c r="D324" s="41" t="s">
        <v>46</v>
      </c>
      <c r="E324" s="43" t="s">
        <v>507</v>
      </c>
      <c r="F324" s="55">
        <v>2</v>
      </c>
      <c r="G324" s="55">
        <v>6</v>
      </c>
      <c r="H324" s="55">
        <v>12</v>
      </c>
      <c r="I324" s="26"/>
      <c r="J324" s="27"/>
      <c r="K324" s="28"/>
      <c r="L324" s="40">
        <f t="shared" si="10"/>
        <v>0</v>
      </c>
      <c r="M324" s="40">
        <f t="shared" si="11"/>
        <v>0</v>
      </c>
    </row>
    <row r="325" spans="1:13" ht="13.5" customHeight="1">
      <c r="A325" s="41" t="s">
        <v>206</v>
      </c>
      <c r="B325" s="42" t="s">
        <v>203</v>
      </c>
      <c r="C325" s="41" t="s">
        <v>207</v>
      </c>
      <c r="D325" s="41" t="s">
        <v>46</v>
      </c>
      <c r="E325" s="43" t="s">
        <v>508</v>
      </c>
      <c r="F325" s="55">
        <v>1</v>
      </c>
      <c r="G325" s="55">
        <v>12</v>
      </c>
      <c r="H325" s="55">
        <v>12</v>
      </c>
      <c r="I325" s="26"/>
      <c r="J325" s="27"/>
      <c r="K325" s="28"/>
      <c r="L325" s="40">
        <f t="shared" si="10"/>
        <v>0</v>
      </c>
      <c r="M325" s="40">
        <f t="shared" si="11"/>
        <v>0</v>
      </c>
    </row>
    <row r="326" spans="1:13" ht="13.5" customHeight="1" thickBot="1">
      <c r="A326" s="41" t="s">
        <v>206</v>
      </c>
      <c r="B326" s="42" t="s">
        <v>204</v>
      </c>
      <c r="C326" s="41" t="s">
        <v>207</v>
      </c>
      <c r="D326" s="41" t="s">
        <v>46</v>
      </c>
      <c r="E326" s="43" t="s">
        <v>508</v>
      </c>
      <c r="F326" s="55">
        <v>1</v>
      </c>
      <c r="G326" s="55">
        <v>11</v>
      </c>
      <c r="H326" s="55">
        <v>11</v>
      </c>
      <c r="I326" s="26"/>
      <c r="J326" s="27"/>
      <c r="K326" s="28"/>
      <c r="L326" s="40">
        <f t="shared" si="10"/>
        <v>0</v>
      </c>
      <c r="M326" s="40">
        <f t="shared" si="11"/>
        <v>0</v>
      </c>
    </row>
    <row r="327" spans="1:13" ht="13.5" customHeight="1" thickBot="1">
      <c r="F327" s="57" t="s">
        <v>465</v>
      </c>
      <c r="G327" s="61">
        <f>SUM(G4:G326)</f>
        <v>1359</v>
      </c>
      <c r="H327" s="62">
        <f>SUM(H4:H326)</f>
        <v>2372</v>
      </c>
      <c r="I327" s="2"/>
      <c r="J327" s="13"/>
      <c r="K327" s="2"/>
      <c r="L327" s="22" t="s">
        <v>465</v>
      </c>
      <c r="M327" s="23">
        <f>SUM(M4:M326)</f>
        <v>0</v>
      </c>
    </row>
  </sheetData>
  <autoFilter ref="A3:M327" xr:uid="{9659D33B-E38B-4FE2-B4A7-7582A1AB3E5C}"/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51" fitToHeight="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94DE5-D441-4208-85B5-36CAD06F2641}">
  <sheetPr>
    <pageSetUpPr fitToPage="1"/>
  </sheetPr>
  <dimension ref="A1:L130"/>
  <sheetViews>
    <sheetView view="pageBreakPreview" topLeftCell="A109" zoomScale="85" zoomScaleNormal="100" zoomScaleSheetLayoutView="85" workbookViewId="0">
      <selection activeCell="E111" sqref="E111"/>
    </sheetView>
  </sheetViews>
  <sheetFormatPr defaultRowHeight="13.5"/>
  <cols>
    <col min="1" max="1" width="6" style="8" customWidth="1"/>
    <col min="2" max="2" width="24.5" style="8" customWidth="1"/>
    <col min="3" max="3" width="18.375" style="8" bestFit="1" customWidth="1"/>
    <col min="4" max="4" width="27" style="8" customWidth="1"/>
    <col min="5" max="7" width="5.5" style="8" customWidth="1"/>
    <col min="8" max="8" width="23" style="8" customWidth="1"/>
    <col min="9" max="10" width="9" style="8"/>
    <col min="11" max="12" width="8.75" style="8" customWidth="1"/>
    <col min="13" max="16384" width="9" style="8"/>
  </cols>
  <sheetData>
    <row r="1" spans="1:12" s="2" customFormat="1" ht="23.25" customHeight="1" thickBot="1">
      <c r="A1" s="12" t="s">
        <v>461</v>
      </c>
      <c r="F1" s="3"/>
      <c r="G1" s="3"/>
      <c r="H1" s="4" t="s">
        <v>462</v>
      </c>
      <c r="I1" s="5"/>
      <c r="J1" s="6"/>
      <c r="K1" s="6"/>
      <c r="L1" s="6"/>
    </row>
    <row r="2" spans="1:12" ht="14.25" customHeight="1" thickTop="1">
      <c r="A2" s="7"/>
    </row>
    <row r="3" spans="1:12" ht="66.75" customHeight="1">
      <c r="A3" s="9" t="s">
        <v>0</v>
      </c>
      <c r="B3" s="9" t="s">
        <v>1</v>
      </c>
      <c r="C3" s="10" t="s">
        <v>456</v>
      </c>
      <c r="D3" s="10" t="s">
        <v>457</v>
      </c>
      <c r="E3" s="10" t="s">
        <v>2</v>
      </c>
      <c r="F3" s="10" t="s">
        <v>3</v>
      </c>
      <c r="G3" s="10" t="s">
        <v>4</v>
      </c>
      <c r="H3" s="11" t="s">
        <v>467</v>
      </c>
      <c r="I3" s="11" t="s">
        <v>458</v>
      </c>
      <c r="J3" s="11" t="s">
        <v>459</v>
      </c>
      <c r="K3" s="11" t="s">
        <v>460</v>
      </c>
      <c r="L3" s="11" t="s">
        <v>464</v>
      </c>
    </row>
    <row r="4" spans="1:12" s="2" customFormat="1">
      <c r="A4" s="13" t="s">
        <v>208</v>
      </c>
      <c r="B4" s="13" t="s">
        <v>209</v>
      </c>
      <c r="C4" s="13" t="s">
        <v>210</v>
      </c>
      <c r="D4" s="13" t="s">
        <v>211</v>
      </c>
      <c r="E4" s="13">
        <v>1</v>
      </c>
      <c r="F4" s="13">
        <v>2</v>
      </c>
      <c r="G4" s="13">
        <v>2</v>
      </c>
      <c r="H4" s="14"/>
      <c r="I4" s="14"/>
      <c r="J4" s="14"/>
      <c r="K4" s="15">
        <f>I4*J4</f>
        <v>0</v>
      </c>
      <c r="L4" s="16">
        <f>K4*9*300/1000</f>
        <v>0</v>
      </c>
    </row>
    <row r="5" spans="1:12" s="2" customFormat="1">
      <c r="A5" s="13" t="s">
        <v>208</v>
      </c>
      <c r="B5" s="13" t="s">
        <v>212</v>
      </c>
      <c r="C5" s="13" t="s">
        <v>213</v>
      </c>
      <c r="D5" s="13" t="s">
        <v>214</v>
      </c>
      <c r="E5" s="13">
        <v>2</v>
      </c>
      <c r="F5" s="13">
        <v>3</v>
      </c>
      <c r="G5" s="13">
        <v>6</v>
      </c>
      <c r="H5" s="14"/>
      <c r="I5" s="14"/>
      <c r="J5" s="14"/>
      <c r="K5" s="15">
        <f t="shared" ref="K5:K67" si="0">I5*J5</f>
        <v>0</v>
      </c>
      <c r="L5" s="16">
        <f>K5*9*300/1000</f>
        <v>0</v>
      </c>
    </row>
    <row r="6" spans="1:12" s="2" customFormat="1">
      <c r="A6" s="13" t="s">
        <v>208</v>
      </c>
      <c r="B6" s="13" t="s">
        <v>215</v>
      </c>
      <c r="C6" s="13" t="s">
        <v>210</v>
      </c>
      <c r="D6" s="13" t="s">
        <v>216</v>
      </c>
      <c r="E6" s="13">
        <v>1</v>
      </c>
      <c r="F6" s="13">
        <v>5</v>
      </c>
      <c r="G6" s="13">
        <v>5</v>
      </c>
      <c r="H6" s="14"/>
      <c r="I6" s="14"/>
      <c r="J6" s="14"/>
      <c r="K6" s="15">
        <f t="shared" si="0"/>
        <v>0</v>
      </c>
      <c r="L6" s="16">
        <f t="shared" ref="L6:L69" si="1">K6*9*300/1000</f>
        <v>0</v>
      </c>
    </row>
    <row r="7" spans="1:12" s="2" customFormat="1">
      <c r="A7" s="13" t="s">
        <v>208</v>
      </c>
      <c r="B7" s="13" t="s">
        <v>217</v>
      </c>
      <c r="C7" s="13" t="s">
        <v>218</v>
      </c>
      <c r="D7" s="13" t="s">
        <v>219</v>
      </c>
      <c r="E7" s="13">
        <v>1</v>
      </c>
      <c r="F7" s="13">
        <v>4</v>
      </c>
      <c r="G7" s="13">
        <v>4</v>
      </c>
      <c r="H7" s="14"/>
      <c r="I7" s="14"/>
      <c r="J7" s="14"/>
      <c r="K7" s="15">
        <f t="shared" si="0"/>
        <v>0</v>
      </c>
      <c r="L7" s="16">
        <f t="shared" si="1"/>
        <v>0</v>
      </c>
    </row>
    <row r="8" spans="1:12" s="2" customFormat="1">
      <c r="A8" s="13" t="s">
        <v>208</v>
      </c>
      <c r="B8" s="13" t="s">
        <v>220</v>
      </c>
      <c r="C8" s="13" t="s">
        <v>218</v>
      </c>
      <c r="D8" s="13" t="s">
        <v>221</v>
      </c>
      <c r="E8" s="13">
        <v>1</v>
      </c>
      <c r="F8" s="13">
        <v>3</v>
      </c>
      <c r="G8" s="13">
        <v>3</v>
      </c>
      <c r="H8" s="14"/>
      <c r="I8" s="14"/>
      <c r="J8" s="14"/>
      <c r="K8" s="15">
        <f t="shared" si="0"/>
        <v>0</v>
      </c>
      <c r="L8" s="16">
        <f t="shared" si="1"/>
        <v>0</v>
      </c>
    </row>
    <row r="9" spans="1:12" s="2" customFormat="1">
      <c r="A9" s="13" t="s">
        <v>208</v>
      </c>
      <c r="B9" s="13" t="s">
        <v>222</v>
      </c>
      <c r="C9" s="13" t="s">
        <v>223</v>
      </c>
      <c r="D9" s="17" t="s">
        <v>463</v>
      </c>
      <c r="E9" s="13">
        <v>1</v>
      </c>
      <c r="F9" s="13">
        <v>4</v>
      </c>
      <c r="G9" s="13">
        <v>4</v>
      </c>
      <c r="H9" s="14"/>
      <c r="I9" s="14"/>
      <c r="J9" s="14"/>
      <c r="K9" s="15">
        <f t="shared" si="0"/>
        <v>0</v>
      </c>
      <c r="L9" s="16">
        <f t="shared" si="1"/>
        <v>0</v>
      </c>
    </row>
    <row r="10" spans="1:12" s="2" customFormat="1">
      <c r="A10" s="13" t="s">
        <v>208</v>
      </c>
      <c r="B10" s="13" t="s">
        <v>224</v>
      </c>
      <c r="C10" s="13" t="s">
        <v>218</v>
      </c>
      <c r="D10" s="13" t="s">
        <v>219</v>
      </c>
      <c r="E10" s="13">
        <v>1</v>
      </c>
      <c r="F10" s="13">
        <v>8</v>
      </c>
      <c r="G10" s="13">
        <v>8</v>
      </c>
      <c r="H10" s="14"/>
      <c r="I10" s="14"/>
      <c r="J10" s="14"/>
      <c r="K10" s="15">
        <f t="shared" si="0"/>
        <v>0</v>
      </c>
      <c r="L10" s="16">
        <f t="shared" si="1"/>
        <v>0</v>
      </c>
    </row>
    <row r="11" spans="1:12" s="2" customFormat="1">
      <c r="A11" s="13" t="s">
        <v>208</v>
      </c>
      <c r="B11" s="13" t="s">
        <v>225</v>
      </c>
      <c r="C11" s="13" t="s">
        <v>226</v>
      </c>
      <c r="D11" s="13" t="s">
        <v>227</v>
      </c>
      <c r="E11" s="13">
        <v>1</v>
      </c>
      <c r="F11" s="13">
        <v>6</v>
      </c>
      <c r="G11" s="13">
        <v>6</v>
      </c>
      <c r="H11" s="14"/>
      <c r="I11" s="14"/>
      <c r="J11" s="14"/>
      <c r="K11" s="15">
        <f t="shared" si="0"/>
        <v>0</v>
      </c>
      <c r="L11" s="16">
        <f t="shared" si="1"/>
        <v>0</v>
      </c>
    </row>
    <row r="12" spans="1:12" s="2" customFormat="1">
      <c r="A12" s="13" t="s">
        <v>228</v>
      </c>
      <c r="B12" s="13" t="s">
        <v>160</v>
      </c>
      <c r="C12" s="13" t="s">
        <v>24</v>
      </c>
      <c r="D12" s="13" t="s">
        <v>229</v>
      </c>
      <c r="E12" s="13">
        <v>1</v>
      </c>
      <c r="F12" s="13">
        <v>4</v>
      </c>
      <c r="G12" s="13">
        <v>4</v>
      </c>
      <c r="H12" s="14"/>
      <c r="I12" s="14"/>
      <c r="J12" s="14"/>
      <c r="K12" s="15">
        <f t="shared" si="0"/>
        <v>0</v>
      </c>
      <c r="L12" s="16">
        <f t="shared" si="1"/>
        <v>0</v>
      </c>
    </row>
    <row r="13" spans="1:12" s="2" customFormat="1">
      <c r="A13" s="13" t="s">
        <v>228</v>
      </c>
      <c r="B13" s="13" t="s">
        <v>160</v>
      </c>
      <c r="C13" s="13" t="s">
        <v>19</v>
      </c>
      <c r="D13" s="13" t="s">
        <v>230</v>
      </c>
      <c r="E13" s="13">
        <v>1</v>
      </c>
      <c r="F13" s="13">
        <v>4</v>
      </c>
      <c r="G13" s="13">
        <v>4</v>
      </c>
      <c r="H13" s="14"/>
      <c r="I13" s="14"/>
      <c r="J13" s="14"/>
      <c r="K13" s="15">
        <f t="shared" si="0"/>
        <v>0</v>
      </c>
      <c r="L13" s="16">
        <f t="shared" si="1"/>
        <v>0</v>
      </c>
    </row>
    <row r="14" spans="1:12" s="2" customFormat="1">
      <c r="A14" s="13" t="s">
        <v>228</v>
      </c>
      <c r="B14" s="13" t="s">
        <v>160</v>
      </c>
      <c r="C14" s="13" t="s">
        <v>231</v>
      </c>
      <c r="D14" s="13" t="s">
        <v>232</v>
      </c>
      <c r="E14" s="13">
        <v>1</v>
      </c>
      <c r="F14" s="13">
        <v>1</v>
      </c>
      <c r="G14" s="13">
        <v>1</v>
      </c>
      <c r="H14" s="14"/>
      <c r="I14" s="14"/>
      <c r="J14" s="14"/>
      <c r="K14" s="15">
        <f t="shared" si="0"/>
        <v>0</v>
      </c>
      <c r="L14" s="16">
        <f t="shared" si="1"/>
        <v>0</v>
      </c>
    </row>
    <row r="15" spans="1:12" s="2" customFormat="1">
      <c r="A15" s="13" t="s">
        <v>228</v>
      </c>
      <c r="B15" s="13" t="s">
        <v>233</v>
      </c>
      <c r="C15" s="13" t="s">
        <v>24</v>
      </c>
      <c r="D15" s="13" t="s">
        <v>229</v>
      </c>
      <c r="E15" s="13">
        <v>1</v>
      </c>
      <c r="F15" s="13">
        <v>20</v>
      </c>
      <c r="G15" s="13">
        <v>20</v>
      </c>
      <c r="H15" s="14"/>
      <c r="I15" s="14"/>
      <c r="J15" s="14"/>
      <c r="K15" s="15">
        <f t="shared" si="0"/>
        <v>0</v>
      </c>
      <c r="L15" s="16">
        <f t="shared" si="1"/>
        <v>0</v>
      </c>
    </row>
    <row r="16" spans="1:12" s="2" customFormat="1">
      <c r="A16" s="13" t="s">
        <v>228</v>
      </c>
      <c r="B16" s="13" t="s">
        <v>233</v>
      </c>
      <c r="C16" s="13" t="s">
        <v>231</v>
      </c>
      <c r="D16" s="13" t="s">
        <v>232</v>
      </c>
      <c r="E16" s="13">
        <v>1</v>
      </c>
      <c r="F16" s="13">
        <v>1</v>
      </c>
      <c r="G16" s="13">
        <v>1</v>
      </c>
      <c r="H16" s="14"/>
      <c r="I16" s="14"/>
      <c r="J16" s="14"/>
      <c r="K16" s="15">
        <f t="shared" si="0"/>
        <v>0</v>
      </c>
      <c r="L16" s="16">
        <f t="shared" si="1"/>
        <v>0</v>
      </c>
    </row>
    <row r="17" spans="1:12" s="2" customFormat="1">
      <c r="A17" s="13" t="s">
        <v>228</v>
      </c>
      <c r="B17" s="13" t="s">
        <v>234</v>
      </c>
      <c r="C17" s="13" t="s">
        <v>24</v>
      </c>
      <c r="D17" s="13" t="s">
        <v>229</v>
      </c>
      <c r="E17" s="13">
        <v>1</v>
      </c>
      <c r="F17" s="13">
        <v>2</v>
      </c>
      <c r="G17" s="13">
        <v>2</v>
      </c>
      <c r="H17" s="14"/>
      <c r="I17" s="14"/>
      <c r="J17" s="14"/>
      <c r="K17" s="15">
        <f t="shared" si="0"/>
        <v>0</v>
      </c>
      <c r="L17" s="16">
        <f t="shared" si="1"/>
        <v>0</v>
      </c>
    </row>
    <row r="18" spans="1:12" s="2" customFormat="1">
      <c r="A18" s="13" t="s">
        <v>228</v>
      </c>
      <c r="B18" s="13" t="s">
        <v>235</v>
      </c>
      <c r="C18" s="13" t="s">
        <v>19</v>
      </c>
      <c r="D18" s="13" t="s">
        <v>230</v>
      </c>
      <c r="E18" s="13">
        <v>1</v>
      </c>
      <c r="F18" s="13">
        <v>10</v>
      </c>
      <c r="G18" s="13">
        <v>10</v>
      </c>
      <c r="H18" s="14"/>
      <c r="I18" s="14"/>
      <c r="J18" s="14"/>
      <c r="K18" s="15">
        <f t="shared" si="0"/>
        <v>0</v>
      </c>
      <c r="L18" s="16">
        <f t="shared" si="1"/>
        <v>0</v>
      </c>
    </row>
    <row r="19" spans="1:12" s="2" customFormat="1">
      <c r="A19" s="13" t="s">
        <v>228</v>
      </c>
      <c r="B19" s="13" t="s">
        <v>235</v>
      </c>
      <c r="C19" s="13" t="s">
        <v>231</v>
      </c>
      <c r="D19" s="13" t="s">
        <v>232</v>
      </c>
      <c r="E19" s="13">
        <v>1</v>
      </c>
      <c r="F19" s="13">
        <v>2</v>
      </c>
      <c r="G19" s="13">
        <v>2</v>
      </c>
      <c r="H19" s="14"/>
      <c r="I19" s="14"/>
      <c r="J19" s="14"/>
      <c r="K19" s="15">
        <f t="shared" si="0"/>
        <v>0</v>
      </c>
      <c r="L19" s="16">
        <f t="shared" si="1"/>
        <v>0</v>
      </c>
    </row>
    <row r="20" spans="1:12" s="2" customFormat="1">
      <c r="A20" s="13" t="s">
        <v>228</v>
      </c>
      <c r="B20" s="13" t="s">
        <v>236</v>
      </c>
      <c r="C20" s="13" t="s">
        <v>19</v>
      </c>
      <c r="D20" s="13" t="s">
        <v>230</v>
      </c>
      <c r="E20" s="13">
        <v>1</v>
      </c>
      <c r="F20" s="13">
        <v>4</v>
      </c>
      <c r="G20" s="13">
        <v>4</v>
      </c>
      <c r="H20" s="14"/>
      <c r="I20" s="14"/>
      <c r="J20" s="14"/>
      <c r="K20" s="15">
        <f t="shared" si="0"/>
        <v>0</v>
      </c>
      <c r="L20" s="16">
        <f t="shared" si="1"/>
        <v>0</v>
      </c>
    </row>
    <row r="21" spans="1:12" s="2" customFormat="1">
      <c r="A21" s="13" t="s">
        <v>228</v>
      </c>
      <c r="B21" s="13" t="s">
        <v>236</v>
      </c>
      <c r="C21" s="13" t="s">
        <v>238</v>
      </c>
      <c r="D21" s="13" t="s">
        <v>239</v>
      </c>
      <c r="E21" s="13">
        <v>1</v>
      </c>
      <c r="F21" s="13">
        <v>9</v>
      </c>
      <c r="G21" s="13">
        <v>9</v>
      </c>
      <c r="H21" s="14"/>
      <c r="I21" s="14"/>
      <c r="J21" s="14"/>
      <c r="K21" s="15">
        <f t="shared" si="0"/>
        <v>0</v>
      </c>
      <c r="L21" s="16">
        <f t="shared" si="1"/>
        <v>0</v>
      </c>
    </row>
    <row r="22" spans="1:12" s="2" customFormat="1">
      <c r="A22" s="13" t="s">
        <v>228</v>
      </c>
      <c r="B22" s="13" t="s">
        <v>236</v>
      </c>
      <c r="C22" s="13" t="s">
        <v>238</v>
      </c>
      <c r="D22" s="13" t="s">
        <v>239</v>
      </c>
      <c r="E22" s="13">
        <v>1</v>
      </c>
      <c r="F22" s="13">
        <v>8</v>
      </c>
      <c r="G22" s="13">
        <v>8</v>
      </c>
      <c r="H22" s="14"/>
      <c r="I22" s="14"/>
      <c r="J22" s="14"/>
      <c r="K22" s="15">
        <f t="shared" si="0"/>
        <v>0</v>
      </c>
      <c r="L22" s="16">
        <f t="shared" si="1"/>
        <v>0</v>
      </c>
    </row>
    <row r="23" spans="1:12" s="2" customFormat="1">
      <c r="A23" s="13" t="s">
        <v>228</v>
      </c>
      <c r="B23" s="13" t="s">
        <v>236</v>
      </c>
      <c r="C23" s="13" t="s">
        <v>231</v>
      </c>
      <c r="D23" s="13" t="s">
        <v>232</v>
      </c>
      <c r="E23" s="13">
        <v>1</v>
      </c>
      <c r="F23" s="13">
        <v>4</v>
      </c>
      <c r="G23" s="13">
        <v>4</v>
      </c>
      <c r="H23" s="14"/>
      <c r="I23" s="14"/>
      <c r="J23" s="14"/>
      <c r="K23" s="15">
        <f t="shared" si="0"/>
        <v>0</v>
      </c>
      <c r="L23" s="16">
        <f t="shared" si="1"/>
        <v>0</v>
      </c>
    </row>
    <row r="24" spans="1:12" s="2" customFormat="1">
      <c r="A24" s="13" t="s">
        <v>228</v>
      </c>
      <c r="B24" s="13" t="s">
        <v>240</v>
      </c>
      <c r="C24" s="13" t="s">
        <v>241</v>
      </c>
      <c r="D24" s="13" t="s">
        <v>242</v>
      </c>
      <c r="E24" s="13">
        <v>2</v>
      </c>
      <c r="F24" s="13">
        <v>1</v>
      </c>
      <c r="G24" s="13">
        <v>2</v>
      </c>
      <c r="H24" s="14"/>
      <c r="I24" s="14"/>
      <c r="J24" s="14"/>
      <c r="K24" s="15">
        <f t="shared" si="0"/>
        <v>0</v>
      </c>
      <c r="L24" s="16">
        <f t="shared" si="1"/>
        <v>0</v>
      </c>
    </row>
    <row r="25" spans="1:12" s="2" customFormat="1">
      <c r="A25" s="13" t="s">
        <v>228</v>
      </c>
      <c r="B25" s="13" t="s">
        <v>240</v>
      </c>
      <c r="C25" s="13" t="s">
        <v>241</v>
      </c>
      <c r="D25" s="13" t="s">
        <v>243</v>
      </c>
      <c r="E25" s="13">
        <v>1</v>
      </c>
      <c r="F25" s="13">
        <v>4</v>
      </c>
      <c r="G25" s="13">
        <v>4</v>
      </c>
      <c r="H25" s="18"/>
      <c r="I25" s="14"/>
      <c r="J25" s="14"/>
      <c r="K25" s="15">
        <f t="shared" si="0"/>
        <v>0</v>
      </c>
      <c r="L25" s="16">
        <f t="shared" si="1"/>
        <v>0</v>
      </c>
    </row>
    <row r="26" spans="1:12" s="2" customFormat="1">
      <c r="A26" s="13" t="s">
        <v>228</v>
      </c>
      <c r="B26" s="13" t="s">
        <v>244</v>
      </c>
      <c r="C26" s="13" t="s">
        <v>19</v>
      </c>
      <c r="D26" s="13" t="s">
        <v>230</v>
      </c>
      <c r="E26" s="13">
        <v>1</v>
      </c>
      <c r="F26" s="13">
        <v>32</v>
      </c>
      <c r="G26" s="13">
        <v>32</v>
      </c>
      <c r="H26" s="14"/>
      <c r="I26" s="14"/>
      <c r="J26" s="14"/>
      <c r="K26" s="15">
        <f t="shared" si="0"/>
        <v>0</v>
      </c>
      <c r="L26" s="16">
        <f t="shared" si="1"/>
        <v>0</v>
      </c>
    </row>
    <row r="27" spans="1:12" s="2" customFormat="1">
      <c r="A27" s="13" t="s">
        <v>228</v>
      </c>
      <c r="B27" s="13" t="s">
        <v>244</v>
      </c>
      <c r="C27" s="13" t="s">
        <v>74</v>
      </c>
      <c r="D27" s="13" t="s">
        <v>245</v>
      </c>
      <c r="E27" s="13">
        <v>3</v>
      </c>
      <c r="F27" s="13">
        <v>4</v>
      </c>
      <c r="G27" s="13">
        <v>12</v>
      </c>
      <c r="H27" s="14"/>
      <c r="I27" s="14"/>
      <c r="J27" s="14"/>
      <c r="K27" s="15">
        <f t="shared" si="0"/>
        <v>0</v>
      </c>
      <c r="L27" s="16">
        <f t="shared" si="1"/>
        <v>0</v>
      </c>
    </row>
    <row r="28" spans="1:12" s="2" customFormat="1">
      <c r="A28" s="13" t="s">
        <v>228</v>
      </c>
      <c r="B28" s="13" t="s">
        <v>244</v>
      </c>
      <c r="C28" s="13" t="s">
        <v>246</v>
      </c>
      <c r="D28" s="13" t="s">
        <v>245</v>
      </c>
      <c r="E28" s="13">
        <v>3</v>
      </c>
      <c r="F28" s="13">
        <v>4</v>
      </c>
      <c r="G28" s="13">
        <v>12</v>
      </c>
      <c r="H28" s="14"/>
      <c r="I28" s="14"/>
      <c r="J28" s="14"/>
      <c r="K28" s="15">
        <f t="shared" si="0"/>
        <v>0</v>
      </c>
      <c r="L28" s="16">
        <f t="shared" si="1"/>
        <v>0</v>
      </c>
    </row>
    <row r="29" spans="1:12" s="2" customFormat="1">
      <c r="A29" s="13" t="s">
        <v>228</v>
      </c>
      <c r="B29" s="13" t="s">
        <v>244</v>
      </c>
      <c r="C29" s="13" t="s">
        <v>24</v>
      </c>
      <c r="D29" s="13" t="s">
        <v>239</v>
      </c>
      <c r="E29" s="13">
        <v>1</v>
      </c>
      <c r="F29" s="13">
        <v>18</v>
      </c>
      <c r="G29" s="13">
        <v>18</v>
      </c>
      <c r="H29" s="14"/>
      <c r="I29" s="14"/>
      <c r="J29" s="14"/>
      <c r="K29" s="15">
        <f t="shared" si="0"/>
        <v>0</v>
      </c>
      <c r="L29" s="16">
        <f t="shared" si="1"/>
        <v>0</v>
      </c>
    </row>
    <row r="30" spans="1:12" s="2" customFormat="1">
      <c r="A30" s="13" t="s">
        <v>228</v>
      </c>
      <c r="B30" s="13" t="s">
        <v>244</v>
      </c>
      <c r="C30" s="13" t="s">
        <v>231</v>
      </c>
      <c r="D30" s="13" t="s">
        <v>232</v>
      </c>
      <c r="E30" s="13">
        <v>1</v>
      </c>
      <c r="F30" s="13">
        <v>4</v>
      </c>
      <c r="G30" s="13">
        <v>4</v>
      </c>
      <c r="H30" s="14"/>
      <c r="I30" s="14"/>
      <c r="J30" s="14"/>
      <c r="K30" s="15">
        <f t="shared" si="0"/>
        <v>0</v>
      </c>
      <c r="L30" s="16">
        <f t="shared" si="1"/>
        <v>0</v>
      </c>
    </row>
    <row r="31" spans="1:12" s="2" customFormat="1">
      <c r="A31" s="13" t="s">
        <v>228</v>
      </c>
      <c r="B31" s="13" t="s">
        <v>247</v>
      </c>
      <c r="C31" s="13" t="s">
        <v>74</v>
      </c>
      <c r="D31" s="13" t="s">
        <v>248</v>
      </c>
      <c r="E31" s="13">
        <v>1</v>
      </c>
      <c r="F31" s="13">
        <v>4</v>
      </c>
      <c r="G31" s="13">
        <v>4</v>
      </c>
      <c r="H31" s="14"/>
      <c r="I31" s="14"/>
      <c r="J31" s="14"/>
      <c r="K31" s="15">
        <f t="shared" si="0"/>
        <v>0</v>
      </c>
      <c r="L31" s="16">
        <f t="shared" si="1"/>
        <v>0</v>
      </c>
    </row>
    <row r="32" spans="1:12" s="2" customFormat="1">
      <c r="A32" s="13" t="s">
        <v>228</v>
      </c>
      <c r="B32" s="13" t="s">
        <v>249</v>
      </c>
      <c r="C32" s="13" t="s">
        <v>24</v>
      </c>
      <c r="D32" s="13" t="s">
        <v>229</v>
      </c>
      <c r="E32" s="13">
        <v>1</v>
      </c>
      <c r="F32" s="13">
        <v>2</v>
      </c>
      <c r="G32" s="13">
        <v>2</v>
      </c>
      <c r="H32" s="14"/>
      <c r="I32" s="14"/>
      <c r="J32" s="14"/>
      <c r="K32" s="15">
        <f t="shared" si="0"/>
        <v>0</v>
      </c>
      <c r="L32" s="16">
        <f t="shared" si="1"/>
        <v>0</v>
      </c>
    </row>
    <row r="33" spans="1:12" s="2" customFormat="1">
      <c r="A33" s="13" t="s">
        <v>228</v>
      </c>
      <c r="B33" s="13" t="s">
        <v>249</v>
      </c>
      <c r="C33" s="13" t="s">
        <v>74</v>
      </c>
      <c r="D33" s="13" t="s">
        <v>20</v>
      </c>
      <c r="E33" s="13">
        <v>1</v>
      </c>
      <c r="F33" s="13">
        <v>1</v>
      </c>
      <c r="G33" s="13">
        <v>1</v>
      </c>
      <c r="H33" s="14"/>
      <c r="I33" s="14"/>
      <c r="J33" s="14"/>
      <c r="K33" s="15">
        <f t="shared" si="0"/>
        <v>0</v>
      </c>
      <c r="L33" s="16">
        <f t="shared" si="1"/>
        <v>0</v>
      </c>
    </row>
    <row r="34" spans="1:12" s="2" customFormat="1">
      <c r="A34" s="13" t="s">
        <v>228</v>
      </c>
      <c r="B34" s="13" t="s">
        <v>250</v>
      </c>
      <c r="C34" s="13" t="s">
        <v>24</v>
      </c>
      <c r="D34" s="13" t="s">
        <v>229</v>
      </c>
      <c r="E34" s="13">
        <v>1</v>
      </c>
      <c r="F34" s="13">
        <v>2</v>
      </c>
      <c r="G34" s="13">
        <v>2</v>
      </c>
      <c r="H34" s="14"/>
      <c r="I34" s="14"/>
      <c r="J34" s="14"/>
      <c r="K34" s="15">
        <f t="shared" si="0"/>
        <v>0</v>
      </c>
      <c r="L34" s="16">
        <f t="shared" si="1"/>
        <v>0</v>
      </c>
    </row>
    <row r="35" spans="1:12" s="2" customFormat="1">
      <c r="A35" s="13" t="s">
        <v>228</v>
      </c>
      <c r="B35" s="13" t="s">
        <v>250</v>
      </c>
      <c r="C35" s="13" t="s">
        <v>74</v>
      </c>
      <c r="D35" s="13" t="s">
        <v>20</v>
      </c>
      <c r="E35" s="13">
        <v>1</v>
      </c>
      <c r="F35" s="13">
        <v>1</v>
      </c>
      <c r="G35" s="13">
        <v>1</v>
      </c>
      <c r="H35" s="14"/>
      <c r="I35" s="14"/>
      <c r="J35" s="14"/>
      <c r="K35" s="15">
        <f t="shared" si="0"/>
        <v>0</v>
      </c>
      <c r="L35" s="16">
        <f t="shared" si="1"/>
        <v>0</v>
      </c>
    </row>
    <row r="36" spans="1:12" s="2" customFormat="1">
      <c r="A36" s="13" t="s">
        <v>228</v>
      </c>
      <c r="B36" s="13" t="s">
        <v>251</v>
      </c>
      <c r="C36" s="13" t="s">
        <v>74</v>
      </c>
      <c r="D36" s="13" t="s">
        <v>252</v>
      </c>
      <c r="E36" s="13">
        <v>2</v>
      </c>
      <c r="F36" s="13">
        <v>1</v>
      </c>
      <c r="G36" s="13">
        <v>2</v>
      </c>
      <c r="H36" s="14"/>
      <c r="I36" s="14"/>
      <c r="J36" s="14"/>
      <c r="K36" s="15">
        <f t="shared" si="0"/>
        <v>0</v>
      </c>
      <c r="L36" s="16">
        <f t="shared" si="1"/>
        <v>0</v>
      </c>
    </row>
    <row r="37" spans="1:12" s="2" customFormat="1">
      <c r="A37" s="13" t="s">
        <v>228</v>
      </c>
      <c r="B37" s="13" t="s">
        <v>251</v>
      </c>
      <c r="C37" s="13" t="s">
        <v>138</v>
      </c>
      <c r="D37" s="13" t="s">
        <v>253</v>
      </c>
      <c r="E37" s="13">
        <v>1</v>
      </c>
      <c r="F37" s="13">
        <v>1</v>
      </c>
      <c r="G37" s="13">
        <v>1</v>
      </c>
      <c r="H37" s="14"/>
      <c r="I37" s="14"/>
      <c r="J37" s="14"/>
      <c r="K37" s="15">
        <f t="shared" si="0"/>
        <v>0</v>
      </c>
      <c r="L37" s="16">
        <f t="shared" si="1"/>
        <v>0</v>
      </c>
    </row>
    <row r="38" spans="1:12" s="2" customFormat="1">
      <c r="A38" s="13" t="s">
        <v>228</v>
      </c>
      <c r="B38" s="13" t="s">
        <v>254</v>
      </c>
      <c r="C38" s="13" t="s">
        <v>19</v>
      </c>
      <c r="D38" s="13" t="s">
        <v>255</v>
      </c>
      <c r="E38" s="13">
        <v>2</v>
      </c>
      <c r="F38" s="13">
        <v>3</v>
      </c>
      <c r="G38" s="13">
        <v>6</v>
      </c>
      <c r="H38" s="14"/>
      <c r="I38" s="14"/>
      <c r="J38" s="14"/>
      <c r="K38" s="15">
        <f t="shared" si="0"/>
        <v>0</v>
      </c>
      <c r="L38" s="16">
        <f t="shared" si="1"/>
        <v>0</v>
      </c>
    </row>
    <row r="39" spans="1:12" s="2" customFormat="1">
      <c r="A39" s="13" t="s">
        <v>228</v>
      </c>
      <c r="B39" s="13" t="s">
        <v>254</v>
      </c>
      <c r="C39" s="13" t="s">
        <v>19</v>
      </c>
      <c r="D39" s="13" t="s">
        <v>256</v>
      </c>
      <c r="E39" s="13">
        <v>2</v>
      </c>
      <c r="F39" s="13">
        <v>3</v>
      </c>
      <c r="G39" s="13">
        <v>6</v>
      </c>
      <c r="H39" s="14"/>
      <c r="I39" s="14"/>
      <c r="J39" s="14"/>
      <c r="K39" s="15">
        <f t="shared" si="0"/>
        <v>0</v>
      </c>
      <c r="L39" s="16">
        <f t="shared" si="1"/>
        <v>0</v>
      </c>
    </row>
    <row r="40" spans="1:12" s="2" customFormat="1">
      <c r="A40" s="13" t="s">
        <v>228</v>
      </c>
      <c r="B40" s="13" t="s">
        <v>254</v>
      </c>
      <c r="C40" s="13" t="s">
        <v>74</v>
      </c>
      <c r="D40" s="13" t="s">
        <v>253</v>
      </c>
      <c r="E40" s="13">
        <v>1</v>
      </c>
      <c r="F40" s="13">
        <v>1</v>
      </c>
      <c r="G40" s="13">
        <v>1</v>
      </c>
      <c r="H40" s="14"/>
      <c r="I40" s="14"/>
      <c r="J40" s="14"/>
      <c r="K40" s="15">
        <f t="shared" si="0"/>
        <v>0</v>
      </c>
      <c r="L40" s="16">
        <f t="shared" si="1"/>
        <v>0</v>
      </c>
    </row>
    <row r="41" spans="1:12" s="2" customFormat="1">
      <c r="A41" s="13" t="s">
        <v>228</v>
      </c>
      <c r="B41" s="13" t="s">
        <v>257</v>
      </c>
      <c r="C41" s="13" t="s">
        <v>19</v>
      </c>
      <c r="D41" s="13" t="s">
        <v>230</v>
      </c>
      <c r="E41" s="13">
        <v>2</v>
      </c>
      <c r="F41" s="13">
        <v>37</v>
      </c>
      <c r="G41" s="13">
        <v>74</v>
      </c>
      <c r="H41" s="14"/>
      <c r="I41" s="14"/>
      <c r="J41" s="14"/>
      <c r="K41" s="15">
        <f t="shared" si="0"/>
        <v>0</v>
      </c>
      <c r="L41" s="16">
        <f t="shared" si="1"/>
        <v>0</v>
      </c>
    </row>
    <row r="42" spans="1:12" s="2" customFormat="1">
      <c r="A42" s="13" t="s">
        <v>228</v>
      </c>
      <c r="B42" s="13" t="s">
        <v>257</v>
      </c>
      <c r="C42" s="13" t="s">
        <v>19</v>
      </c>
      <c r="D42" s="13" t="s">
        <v>230</v>
      </c>
      <c r="E42" s="13">
        <v>1</v>
      </c>
      <c r="F42" s="13">
        <v>1</v>
      </c>
      <c r="G42" s="13">
        <v>1</v>
      </c>
      <c r="H42" s="14"/>
      <c r="I42" s="14"/>
      <c r="J42" s="14"/>
      <c r="K42" s="15">
        <f t="shared" si="0"/>
        <v>0</v>
      </c>
      <c r="L42" s="16">
        <f t="shared" si="1"/>
        <v>0</v>
      </c>
    </row>
    <row r="43" spans="1:12" s="2" customFormat="1">
      <c r="A43" s="13" t="s">
        <v>228</v>
      </c>
      <c r="B43" s="13" t="s">
        <v>257</v>
      </c>
      <c r="C43" s="13" t="s">
        <v>231</v>
      </c>
      <c r="D43" s="13" t="s">
        <v>232</v>
      </c>
      <c r="E43" s="13">
        <v>1</v>
      </c>
      <c r="F43" s="13">
        <v>5</v>
      </c>
      <c r="G43" s="13">
        <v>5</v>
      </c>
      <c r="H43" s="14"/>
      <c r="I43" s="14"/>
      <c r="J43" s="14"/>
      <c r="K43" s="15">
        <f t="shared" si="0"/>
        <v>0</v>
      </c>
      <c r="L43" s="16">
        <f t="shared" si="1"/>
        <v>0</v>
      </c>
    </row>
    <row r="44" spans="1:12" s="2" customFormat="1">
      <c r="A44" s="13" t="s">
        <v>228</v>
      </c>
      <c r="B44" s="13" t="s">
        <v>258</v>
      </c>
      <c r="C44" s="13" t="s">
        <v>19</v>
      </c>
      <c r="D44" s="13" t="s">
        <v>230</v>
      </c>
      <c r="E44" s="13">
        <v>1</v>
      </c>
      <c r="F44" s="13">
        <v>24</v>
      </c>
      <c r="G44" s="13">
        <v>24</v>
      </c>
      <c r="H44" s="14"/>
      <c r="I44" s="14"/>
      <c r="J44" s="14"/>
      <c r="K44" s="15">
        <f t="shared" si="0"/>
        <v>0</v>
      </c>
      <c r="L44" s="16">
        <f t="shared" si="1"/>
        <v>0</v>
      </c>
    </row>
    <row r="45" spans="1:12" s="2" customFormat="1">
      <c r="A45" s="13" t="s">
        <v>228</v>
      </c>
      <c r="B45" s="13" t="s">
        <v>258</v>
      </c>
      <c r="C45" s="13" t="s">
        <v>74</v>
      </c>
      <c r="D45" s="13" t="s">
        <v>259</v>
      </c>
      <c r="E45" s="13">
        <v>6</v>
      </c>
      <c r="F45" s="13">
        <v>1</v>
      </c>
      <c r="G45" s="13">
        <v>6</v>
      </c>
      <c r="H45" s="14"/>
      <c r="I45" s="14"/>
      <c r="J45" s="14"/>
      <c r="K45" s="15">
        <f t="shared" si="0"/>
        <v>0</v>
      </c>
      <c r="L45" s="16">
        <f t="shared" si="1"/>
        <v>0</v>
      </c>
    </row>
    <row r="46" spans="1:12" s="2" customFormat="1">
      <c r="A46" s="13" t="s">
        <v>228</v>
      </c>
      <c r="B46" s="13" t="s">
        <v>258</v>
      </c>
      <c r="C46" s="13" t="s">
        <v>260</v>
      </c>
      <c r="D46" s="13" t="s">
        <v>229</v>
      </c>
      <c r="E46" s="13">
        <v>1</v>
      </c>
      <c r="F46" s="13">
        <v>14</v>
      </c>
      <c r="G46" s="13">
        <v>14</v>
      </c>
      <c r="H46" s="14"/>
      <c r="I46" s="14"/>
      <c r="J46" s="14"/>
      <c r="K46" s="15">
        <f t="shared" si="0"/>
        <v>0</v>
      </c>
      <c r="L46" s="16">
        <f t="shared" si="1"/>
        <v>0</v>
      </c>
    </row>
    <row r="47" spans="1:12" s="2" customFormat="1">
      <c r="A47" s="13" t="s">
        <v>228</v>
      </c>
      <c r="B47" s="13" t="s">
        <v>258</v>
      </c>
      <c r="C47" s="13" t="s">
        <v>19</v>
      </c>
      <c r="D47" s="13" t="s">
        <v>255</v>
      </c>
      <c r="E47" s="13">
        <v>2</v>
      </c>
      <c r="F47" s="13">
        <v>12</v>
      </c>
      <c r="G47" s="13">
        <v>24</v>
      </c>
      <c r="H47" s="14"/>
      <c r="I47" s="14"/>
      <c r="J47" s="14"/>
      <c r="K47" s="15">
        <f t="shared" si="0"/>
        <v>0</v>
      </c>
      <c r="L47" s="16">
        <f t="shared" si="1"/>
        <v>0</v>
      </c>
    </row>
    <row r="48" spans="1:12" s="2" customFormat="1">
      <c r="A48" s="13" t="s">
        <v>228</v>
      </c>
      <c r="B48" s="13" t="s">
        <v>258</v>
      </c>
      <c r="C48" s="13" t="s">
        <v>231</v>
      </c>
      <c r="D48" s="13" t="s">
        <v>232</v>
      </c>
      <c r="E48" s="13">
        <v>1</v>
      </c>
      <c r="F48" s="13">
        <v>4</v>
      </c>
      <c r="G48" s="13">
        <v>4</v>
      </c>
      <c r="H48" s="14"/>
      <c r="I48" s="14"/>
      <c r="J48" s="14"/>
      <c r="K48" s="15">
        <f t="shared" si="0"/>
        <v>0</v>
      </c>
      <c r="L48" s="16">
        <f t="shared" si="1"/>
        <v>0</v>
      </c>
    </row>
    <row r="49" spans="1:12" s="2" customFormat="1">
      <c r="A49" s="13" t="s">
        <v>228</v>
      </c>
      <c r="B49" s="13" t="s">
        <v>261</v>
      </c>
      <c r="C49" s="13" t="s">
        <v>260</v>
      </c>
      <c r="D49" s="13" t="s">
        <v>229</v>
      </c>
      <c r="E49" s="13">
        <v>1</v>
      </c>
      <c r="F49" s="13">
        <v>14</v>
      </c>
      <c r="G49" s="13">
        <v>14</v>
      </c>
      <c r="H49" s="14"/>
      <c r="I49" s="14"/>
      <c r="J49" s="14"/>
      <c r="K49" s="15">
        <f t="shared" si="0"/>
        <v>0</v>
      </c>
      <c r="L49" s="16">
        <f t="shared" si="1"/>
        <v>0</v>
      </c>
    </row>
    <row r="50" spans="1:12" s="2" customFormat="1">
      <c r="A50" s="13" t="s">
        <v>228</v>
      </c>
      <c r="B50" s="13" t="s">
        <v>261</v>
      </c>
      <c r="C50" s="13" t="s">
        <v>231</v>
      </c>
      <c r="D50" s="13" t="s">
        <v>232</v>
      </c>
      <c r="E50" s="13">
        <v>1</v>
      </c>
      <c r="F50" s="13">
        <v>2</v>
      </c>
      <c r="G50" s="13">
        <v>2</v>
      </c>
      <c r="H50" s="14"/>
      <c r="I50" s="14"/>
      <c r="J50" s="14"/>
      <c r="K50" s="15">
        <f t="shared" si="0"/>
        <v>0</v>
      </c>
      <c r="L50" s="16">
        <f t="shared" si="1"/>
        <v>0</v>
      </c>
    </row>
    <row r="51" spans="1:12" s="2" customFormat="1">
      <c r="A51" s="13" t="s">
        <v>228</v>
      </c>
      <c r="B51" s="13" t="s">
        <v>262</v>
      </c>
      <c r="C51" s="13" t="s">
        <v>19</v>
      </c>
      <c r="D51" s="13" t="s">
        <v>230</v>
      </c>
      <c r="E51" s="13">
        <v>1</v>
      </c>
      <c r="F51" s="13">
        <v>80</v>
      </c>
      <c r="G51" s="13">
        <v>80</v>
      </c>
      <c r="H51" s="14"/>
      <c r="I51" s="14"/>
      <c r="J51" s="14"/>
      <c r="K51" s="15">
        <f t="shared" si="0"/>
        <v>0</v>
      </c>
      <c r="L51" s="16">
        <f t="shared" si="1"/>
        <v>0</v>
      </c>
    </row>
    <row r="52" spans="1:12" s="2" customFormat="1">
      <c r="A52" s="13" t="s">
        <v>228</v>
      </c>
      <c r="B52" s="13" t="s">
        <v>262</v>
      </c>
      <c r="C52" s="13" t="s">
        <v>19</v>
      </c>
      <c r="D52" s="13" t="s">
        <v>263</v>
      </c>
      <c r="E52" s="13">
        <v>2</v>
      </c>
      <c r="F52" s="13">
        <v>6</v>
      </c>
      <c r="G52" s="13">
        <v>12</v>
      </c>
      <c r="H52" s="14"/>
      <c r="I52" s="14"/>
      <c r="J52" s="14"/>
      <c r="K52" s="15">
        <f t="shared" si="0"/>
        <v>0</v>
      </c>
      <c r="L52" s="16">
        <f t="shared" si="1"/>
        <v>0</v>
      </c>
    </row>
    <row r="53" spans="1:12" s="2" customFormat="1">
      <c r="A53" s="13" t="s">
        <v>228</v>
      </c>
      <c r="B53" s="13" t="s">
        <v>262</v>
      </c>
      <c r="C53" s="13" t="s">
        <v>24</v>
      </c>
      <c r="D53" s="13" t="s">
        <v>239</v>
      </c>
      <c r="E53" s="13">
        <v>1</v>
      </c>
      <c r="F53" s="13">
        <v>6</v>
      </c>
      <c r="G53" s="13">
        <v>6</v>
      </c>
      <c r="H53" s="14"/>
      <c r="I53" s="14"/>
      <c r="J53" s="14"/>
      <c r="K53" s="15">
        <f t="shared" si="0"/>
        <v>0</v>
      </c>
      <c r="L53" s="16">
        <f t="shared" si="1"/>
        <v>0</v>
      </c>
    </row>
    <row r="54" spans="1:12" s="2" customFormat="1">
      <c r="A54" s="13" t="s">
        <v>228</v>
      </c>
      <c r="B54" s="13" t="s">
        <v>262</v>
      </c>
      <c r="C54" s="13" t="s">
        <v>231</v>
      </c>
      <c r="D54" s="13" t="s">
        <v>232</v>
      </c>
      <c r="E54" s="13">
        <v>1</v>
      </c>
      <c r="F54" s="13">
        <v>4</v>
      </c>
      <c r="G54" s="13">
        <v>4</v>
      </c>
      <c r="H54" s="14"/>
      <c r="I54" s="14"/>
      <c r="J54" s="14"/>
      <c r="K54" s="15">
        <f t="shared" si="0"/>
        <v>0</v>
      </c>
      <c r="L54" s="16">
        <f t="shared" si="1"/>
        <v>0</v>
      </c>
    </row>
    <row r="55" spans="1:12" s="2" customFormat="1">
      <c r="A55" s="13" t="s">
        <v>228</v>
      </c>
      <c r="B55" s="13" t="s">
        <v>264</v>
      </c>
      <c r="C55" s="13" t="s">
        <v>74</v>
      </c>
      <c r="D55" s="13" t="s">
        <v>255</v>
      </c>
      <c r="E55" s="13">
        <v>1</v>
      </c>
      <c r="F55" s="13">
        <v>1</v>
      </c>
      <c r="G55" s="13">
        <v>1</v>
      </c>
      <c r="H55" s="14"/>
      <c r="I55" s="14"/>
      <c r="J55" s="14"/>
      <c r="K55" s="15">
        <f t="shared" si="0"/>
        <v>0</v>
      </c>
      <c r="L55" s="16">
        <f t="shared" si="1"/>
        <v>0</v>
      </c>
    </row>
    <row r="56" spans="1:12" s="2" customFormat="1">
      <c r="A56" s="13" t="s">
        <v>228</v>
      </c>
      <c r="B56" s="13" t="s">
        <v>265</v>
      </c>
      <c r="C56" s="13" t="s">
        <v>19</v>
      </c>
      <c r="D56" s="13" t="s">
        <v>255</v>
      </c>
      <c r="E56" s="13">
        <v>2</v>
      </c>
      <c r="F56" s="13">
        <v>1</v>
      </c>
      <c r="G56" s="13">
        <v>2</v>
      </c>
      <c r="H56" s="14"/>
      <c r="I56" s="14"/>
      <c r="J56" s="14"/>
      <c r="K56" s="15">
        <f t="shared" si="0"/>
        <v>0</v>
      </c>
      <c r="L56" s="16">
        <f t="shared" si="1"/>
        <v>0</v>
      </c>
    </row>
    <row r="57" spans="1:12" s="2" customFormat="1">
      <c r="A57" s="13" t="s">
        <v>228</v>
      </c>
      <c r="B57" s="13" t="s">
        <v>266</v>
      </c>
      <c r="C57" s="13" t="s">
        <v>260</v>
      </c>
      <c r="D57" s="13" t="s">
        <v>229</v>
      </c>
      <c r="E57" s="13">
        <v>1</v>
      </c>
      <c r="F57" s="13">
        <v>1</v>
      </c>
      <c r="G57" s="13">
        <v>1</v>
      </c>
      <c r="H57" s="14"/>
      <c r="I57" s="14"/>
      <c r="J57" s="14"/>
      <c r="K57" s="15">
        <f t="shared" si="0"/>
        <v>0</v>
      </c>
      <c r="L57" s="16">
        <f t="shared" si="1"/>
        <v>0</v>
      </c>
    </row>
    <row r="58" spans="1:12" s="2" customFormat="1">
      <c r="A58" s="13" t="s">
        <v>228</v>
      </c>
      <c r="B58" s="13" t="s">
        <v>266</v>
      </c>
      <c r="C58" s="13" t="s">
        <v>231</v>
      </c>
      <c r="D58" s="13" t="s">
        <v>232</v>
      </c>
      <c r="E58" s="13">
        <v>1</v>
      </c>
      <c r="F58" s="13">
        <v>1</v>
      </c>
      <c r="G58" s="13">
        <v>1</v>
      </c>
      <c r="H58" s="14"/>
      <c r="I58" s="14"/>
      <c r="J58" s="14"/>
      <c r="K58" s="15">
        <f t="shared" si="0"/>
        <v>0</v>
      </c>
      <c r="L58" s="16">
        <f t="shared" si="1"/>
        <v>0</v>
      </c>
    </row>
    <row r="59" spans="1:12" s="2" customFormat="1">
      <c r="A59" s="13" t="s">
        <v>228</v>
      </c>
      <c r="B59" s="13" t="s">
        <v>267</v>
      </c>
      <c r="C59" s="13" t="s">
        <v>19</v>
      </c>
      <c r="D59" s="13" t="s">
        <v>230</v>
      </c>
      <c r="E59" s="13">
        <v>1</v>
      </c>
      <c r="F59" s="13">
        <v>24</v>
      </c>
      <c r="G59" s="13">
        <v>24</v>
      </c>
      <c r="H59" s="14"/>
      <c r="I59" s="14"/>
      <c r="J59" s="14"/>
      <c r="K59" s="15">
        <f t="shared" si="0"/>
        <v>0</v>
      </c>
      <c r="L59" s="16">
        <f t="shared" si="1"/>
        <v>0</v>
      </c>
    </row>
    <row r="60" spans="1:12" s="2" customFormat="1">
      <c r="A60" s="13" t="s">
        <v>228</v>
      </c>
      <c r="B60" s="13" t="s">
        <v>267</v>
      </c>
      <c r="C60" s="13" t="s">
        <v>19</v>
      </c>
      <c r="D60" s="13" t="s">
        <v>248</v>
      </c>
      <c r="E60" s="13">
        <v>1</v>
      </c>
      <c r="F60" s="13">
        <v>2</v>
      </c>
      <c r="G60" s="13">
        <v>2</v>
      </c>
      <c r="H60" s="14"/>
      <c r="I60" s="14"/>
      <c r="J60" s="14"/>
      <c r="K60" s="15">
        <f t="shared" si="0"/>
        <v>0</v>
      </c>
      <c r="L60" s="16">
        <f t="shared" si="1"/>
        <v>0</v>
      </c>
    </row>
    <row r="61" spans="1:12" s="2" customFormat="1">
      <c r="A61" s="13" t="s">
        <v>228</v>
      </c>
      <c r="B61" s="13" t="s">
        <v>267</v>
      </c>
      <c r="C61" s="13" t="s">
        <v>260</v>
      </c>
      <c r="D61" s="13" t="s">
        <v>229</v>
      </c>
      <c r="E61" s="13">
        <v>1</v>
      </c>
      <c r="F61" s="13">
        <v>2</v>
      </c>
      <c r="G61" s="13">
        <v>2</v>
      </c>
      <c r="H61" s="14"/>
      <c r="I61" s="14"/>
      <c r="J61" s="14"/>
      <c r="K61" s="15">
        <f t="shared" si="0"/>
        <v>0</v>
      </c>
      <c r="L61" s="16">
        <f t="shared" si="1"/>
        <v>0</v>
      </c>
    </row>
    <row r="62" spans="1:12" s="2" customFormat="1">
      <c r="A62" s="13" t="s">
        <v>228</v>
      </c>
      <c r="B62" s="13" t="s">
        <v>267</v>
      </c>
      <c r="C62" s="13" t="s">
        <v>231</v>
      </c>
      <c r="D62" s="13" t="s">
        <v>232</v>
      </c>
      <c r="E62" s="13">
        <v>1</v>
      </c>
      <c r="F62" s="13">
        <v>1</v>
      </c>
      <c r="G62" s="13">
        <v>1</v>
      </c>
      <c r="H62" s="14"/>
      <c r="I62" s="14"/>
      <c r="J62" s="14"/>
      <c r="K62" s="15">
        <f t="shared" si="0"/>
        <v>0</v>
      </c>
      <c r="L62" s="16">
        <f t="shared" si="1"/>
        <v>0</v>
      </c>
    </row>
    <row r="63" spans="1:12" s="2" customFormat="1">
      <c r="A63" s="13" t="s">
        <v>228</v>
      </c>
      <c r="B63" s="13" t="s">
        <v>268</v>
      </c>
      <c r="C63" s="13" t="s">
        <v>19</v>
      </c>
      <c r="D63" s="13" t="s">
        <v>255</v>
      </c>
      <c r="E63" s="13">
        <v>2</v>
      </c>
      <c r="F63" s="13">
        <v>1</v>
      </c>
      <c r="G63" s="13">
        <v>2</v>
      </c>
      <c r="H63" s="14"/>
      <c r="I63" s="14"/>
      <c r="J63" s="14"/>
      <c r="K63" s="15">
        <f t="shared" si="0"/>
        <v>0</v>
      </c>
      <c r="L63" s="16">
        <f t="shared" si="1"/>
        <v>0</v>
      </c>
    </row>
    <row r="64" spans="1:12" s="2" customFormat="1">
      <c r="A64" s="13" t="s">
        <v>228</v>
      </c>
      <c r="B64" s="13" t="s">
        <v>268</v>
      </c>
      <c r="C64" s="13" t="s">
        <v>74</v>
      </c>
      <c r="D64" s="13" t="s">
        <v>269</v>
      </c>
      <c r="E64" s="13">
        <v>1</v>
      </c>
      <c r="F64" s="13">
        <v>1</v>
      </c>
      <c r="G64" s="13">
        <v>1</v>
      </c>
      <c r="H64" s="14"/>
      <c r="I64" s="14"/>
      <c r="J64" s="14"/>
      <c r="K64" s="15">
        <f t="shared" si="0"/>
        <v>0</v>
      </c>
      <c r="L64" s="16">
        <f t="shared" si="1"/>
        <v>0</v>
      </c>
    </row>
    <row r="65" spans="1:12" s="2" customFormat="1">
      <c r="A65" s="13" t="s">
        <v>228</v>
      </c>
      <c r="B65" s="13" t="s">
        <v>270</v>
      </c>
      <c r="C65" s="13" t="s">
        <v>260</v>
      </c>
      <c r="D65" s="13" t="s">
        <v>229</v>
      </c>
      <c r="E65" s="13">
        <v>1</v>
      </c>
      <c r="F65" s="13">
        <v>6</v>
      </c>
      <c r="G65" s="13">
        <v>6</v>
      </c>
      <c r="H65" s="14"/>
      <c r="I65" s="14"/>
      <c r="J65" s="14"/>
      <c r="K65" s="15">
        <f t="shared" si="0"/>
        <v>0</v>
      </c>
      <c r="L65" s="16">
        <f t="shared" si="1"/>
        <v>0</v>
      </c>
    </row>
    <row r="66" spans="1:12" s="2" customFormat="1">
      <c r="A66" s="13" t="s">
        <v>228</v>
      </c>
      <c r="B66" s="13" t="s">
        <v>270</v>
      </c>
      <c r="C66" s="13" t="s">
        <v>231</v>
      </c>
      <c r="D66" s="13" t="s">
        <v>232</v>
      </c>
      <c r="E66" s="13">
        <v>1</v>
      </c>
      <c r="F66" s="13">
        <v>2</v>
      </c>
      <c r="G66" s="13">
        <v>2</v>
      </c>
      <c r="H66" s="14"/>
      <c r="I66" s="14"/>
      <c r="J66" s="14"/>
      <c r="K66" s="15">
        <f t="shared" si="0"/>
        <v>0</v>
      </c>
      <c r="L66" s="16">
        <f t="shared" si="1"/>
        <v>0</v>
      </c>
    </row>
    <row r="67" spans="1:12" s="2" customFormat="1">
      <c r="A67" s="13" t="s">
        <v>228</v>
      </c>
      <c r="B67" s="13" t="s">
        <v>271</v>
      </c>
      <c r="C67" s="13" t="s">
        <v>74</v>
      </c>
      <c r="D67" s="13" t="s">
        <v>259</v>
      </c>
      <c r="E67" s="13">
        <v>6</v>
      </c>
      <c r="F67" s="13">
        <v>2</v>
      </c>
      <c r="G67" s="13">
        <v>12</v>
      </c>
      <c r="H67" s="14"/>
      <c r="I67" s="14"/>
      <c r="J67" s="14"/>
      <c r="K67" s="15">
        <f t="shared" si="0"/>
        <v>0</v>
      </c>
      <c r="L67" s="16">
        <f t="shared" si="1"/>
        <v>0</v>
      </c>
    </row>
    <row r="68" spans="1:12" s="2" customFormat="1">
      <c r="A68" s="13" t="s">
        <v>228</v>
      </c>
      <c r="B68" s="13" t="s">
        <v>271</v>
      </c>
      <c r="C68" s="13" t="s">
        <v>218</v>
      </c>
      <c r="D68" s="13" t="s">
        <v>20</v>
      </c>
      <c r="E68" s="13">
        <v>1</v>
      </c>
      <c r="F68" s="13">
        <v>2</v>
      </c>
      <c r="G68" s="13">
        <v>2</v>
      </c>
      <c r="H68" s="14"/>
      <c r="I68" s="14"/>
      <c r="J68" s="14"/>
      <c r="K68" s="15">
        <f t="shared" ref="K68:K129" si="2">I68*J68</f>
        <v>0</v>
      </c>
      <c r="L68" s="16">
        <f t="shared" si="1"/>
        <v>0</v>
      </c>
    </row>
    <row r="69" spans="1:12" s="2" customFormat="1">
      <c r="A69" s="13" t="s">
        <v>228</v>
      </c>
      <c r="B69" s="13" t="s">
        <v>272</v>
      </c>
      <c r="C69" s="13" t="s">
        <v>218</v>
      </c>
      <c r="D69" s="13" t="s">
        <v>20</v>
      </c>
      <c r="E69" s="13">
        <v>1</v>
      </c>
      <c r="F69" s="13">
        <v>8</v>
      </c>
      <c r="G69" s="13">
        <v>8</v>
      </c>
      <c r="H69" s="14"/>
      <c r="I69" s="14"/>
      <c r="J69" s="14"/>
      <c r="K69" s="15">
        <f t="shared" si="2"/>
        <v>0</v>
      </c>
      <c r="L69" s="16">
        <f t="shared" si="1"/>
        <v>0</v>
      </c>
    </row>
    <row r="70" spans="1:12" s="2" customFormat="1">
      <c r="A70" s="13" t="s">
        <v>228</v>
      </c>
      <c r="B70" s="13" t="s">
        <v>273</v>
      </c>
      <c r="C70" s="13" t="s">
        <v>74</v>
      </c>
      <c r="D70" s="13" t="s">
        <v>259</v>
      </c>
      <c r="E70" s="13">
        <v>6</v>
      </c>
      <c r="F70" s="13">
        <v>2</v>
      </c>
      <c r="G70" s="13">
        <v>12</v>
      </c>
      <c r="H70" s="14"/>
      <c r="I70" s="14"/>
      <c r="J70" s="14"/>
      <c r="K70" s="15">
        <f t="shared" si="2"/>
        <v>0</v>
      </c>
      <c r="L70" s="16">
        <f t="shared" ref="L70:L129" si="3">K70*9*300/1000</f>
        <v>0</v>
      </c>
    </row>
    <row r="71" spans="1:12" s="2" customFormat="1">
      <c r="A71" s="13" t="s">
        <v>228</v>
      </c>
      <c r="B71" s="13" t="s">
        <v>273</v>
      </c>
      <c r="C71" s="13" t="s">
        <v>231</v>
      </c>
      <c r="D71" s="13" t="s">
        <v>232</v>
      </c>
      <c r="E71" s="13">
        <v>1</v>
      </c>
      <c r="F71" s="13">
        <v>1</v>
      </c>
      <c r="G71" s="13">
        <v>1</v>
      </c>
      <c r="H71" s="14"/>
      <c r="I71" s="14"/>
      <c r="J71" s="14"/>
      <c r="K71" s="15">
        <f t="shared" si="2"/>
        <v>0</v>
      </c>
      <c r="L71" s="16">
        <f t="shared" si="3"/>
        <v>0</v>
      </c>
    </row>
    <row r="72" spans="1:12" s="2" customFormat="1">
      <c r="A72" s="13" t="s">
        <v>228</v>
      </c>
      <c r="B72" s="13" t="s">
        <v>273</v>
      </c>
      <c r="C72" s="13" t="s">
        <v>218</v>
      </c>
      <c r="D72" s="13" t="s">
        <v>20</v>
      </c>
      <c r="E72" s="13">
        <v>1</v>
      </c>
      <c r="F72" s="13">
        <v>2</v>
      </c>
      <c r="G72" s="13">
        <v>2</v>
      </c>
      <c r="H72" s="14"/>
      <c r="I72" s="14"/>
      <c r="J72" s="14"/>
      <c r="K72" s="15">
        <f t="shared" si="2"/>
        <v>0</v>
      </c>
      <c r="L72" s="16">
        <f t="shared" si="3"/>
        <v>0</v>
      </c>
    </row>
    <row r="73" spans="1:12" s="2" customFormat="1">
      <c r="A73" s="13" t="s">
        <v>228</v>
      </c>
      <c r="B73" s="13" t="s">
        <v>274</v>
      </c>
      <c r="C73" s="13" t="s">
        <v>218</v>
      </c>
      <c r="D73" s="13" t="s">
        <v>20</v>
      </c>
      <c r="E73" s="13">
        <v>1</v>
      </c>
      <c r="F73" s="13">
        <v>8</v>
      </c>
      <c r="G73" s="13">
        <v>8</v>
      </c>
      <c r="H73" s="14"/>
      <c r="I73" s="14"/>
      <c r="J73" s="14"/>
      <c r="K73" s="15">
        <f t="shared" si="2"/>
        <v>0</v>
      </c>
      <c r="L73" s="16">
        <f t="shared" si="3"/>
        <v>0</v>
      </c>
    </row>
    <row r="74" spans="1:12" s="2" customFormat="1">
      <c r="A74" s="13" t="s">
        <v>228</v>
      </c>
      <c r="B74" s="13" t="s">
        <v>275</v>
      </c>
      <c r="C74" s="13" t="s">
        <v>19</v>
      </c>
      <c r="D74" s="13" t="s">
        <v>230</v>
      </c>
      <c r="E74" s="13">
        <v>1</v>
      </c>
      <c r="F74" s="13">
        <v>4</v>
      </c>
      <c r="G74" s="13">
        <v>4</v>
      </c>
      <c r="H74" s="14"/>
      <c r="I74" s="14"/>
      <c r="J74" s="14"/>
      <c r="K74" s="15">
        <f t="shared" si="2"/>
        <v>0</v>
      </c>
      <c r="L74" s="16">
        <f t="shared" si="3"/>
        <v>0</v>
      </c>
    </row>
    <row r="75" spans="1:12" s="2" customFormat="1">
      <c r="A75" s="13" t="s">
        <v>228</v>
      </c>
      <c r="B75" s="13" t="s">
        <v>275</v>
      </c>
      <c r="C75" s="13" t="s">
        <v>260</v>
      </c>
      <c r="D75" s="13" t="s">
        <v>229</v>
      </c>
      <c r="E75" s="13">
        <v>1</v>
      </c>
      <c r="F75" s="13">
        <v>4</v>
      </c>
      <c r="G75" s="13">
        <v>4</v>
      </c>
      <c r="H75" s="14"/>
      <c r="I75" s="14"/>
      <c r="J75" s="14"/>
      <c r="K75" s="15">
        <f t="shared" si="2"/>
        <v>0</v>
      </c>
      <c r="L75" s="16">
        <f t="shared" si="3"/>
        <v>0</v>
      </c>
    </row>
    <row r="76" spans="1:12" s="2" customFormat="1">
      <c r="A76" s="13" t="s">
        <v>228</v>
      </c>
      <c r="B76" s="13" t="s">
        <v>276</v>
      </c>
      <c r="C76" s="13" t="s">
        <v>19</v>
      </c>
      <c r="D76" s="13" t="s">
        <v>230</v>
      </c>
      <c r="E76" s="13">
        <v>1</v>
      </c>
      <c r="F76" s="13">
        <v>2</v>
      </c>
      <c r="G76" s="13">
        <v>2</v>
      </c>
      <c r="H76" s="14"/>
      <c r="I76" s="14"/>
      <c r="J76" s="14"/>
      <c r="K76" s="15">
        <f t="shared" si="2"/>
        <v>0</v>
      </c>
      <c r="L76" s="16">
        <f t="shared" si="3"/>
        <v>0</v>
      </c>
    </row>
    <row r="77" spans="1:12" s="2" customFormat="1">
      <c r="A77" s="13" t="s">
        <v>228</v>
      </c>
      <c r="B77" s="13" t="s">
        <v>276</v>
      </c>
      <c r="C77" s="13" t="s">
        <v>260</v>
      </c>
      <c r="D77" s="13" t="s">
        <v>229</v>
      </c>
      <c r="E77" s="13">
        <v>1</v>
      </c>
      <c r="F77" s="13">
        <v>3</v>
      </c>
      <c r="G77" s="13">
        <v>3</v>
      </c>
      <c r="H77" s="14"/>
      <c r="I77" s="14"/>
      <c r="J77" s="14"/>
      <c r="K77" s="15">
        <f t="shared" si="2"/>
        <v>0</v>
      </c>
      <c r="L77" s="16">
        <f t="shared" si="3"/>
        <v>0</v>
      </c>
    </row>
    <row r="78" spans="1:12" s="2" customFormat="1">
      <c r="A78" s="13" t="s">
        <v>228</v>
      </c>
      <c r="B78" s="13" t="s">
        <v>277</v>
      </c>
      <c r="C78" s="13" t="s">
        <v>260</v>
      </c>
      <c r="D78" s="13" t="s">
        <v>229</v>
      </c>
      <c r="E78" s="13">
        <v>1</v>
      </c>
      <c r="F78" s="13">
        <v>7</v>
      </c>
      <c r="G78" s="13">
        <v>7</v>
      </c>
      <c r="H78" s="14"/>
      <c r="I78" s="14"/>
      <c r="J78" s="14"/>
      <c r="K78" s="15">
        <f t="shared" si="2"/>
        <v>0</v>
      </c>
      <c r="L78" s="16">
        <f t="shared" si="3"/>
        <v>0</v>
      </c>
    </row>
    <row r="79" spans="1:12" s="2" customFormat="1">
      <c r="A79" s="13" t="s">
        <v>228</v>
      </c>
      <c r="B79" s="13" t="s">
        <v>277</v>
      </c>
      <c r="C79" s="13" t="s">
        <v>231</v>
      </c>
      <c r="D79" s="13" t="s">
        <v>232</v>
      </c>
      <c r="E79" s="13">
        <v>1</v>
      </c>
      <c r="F79" s="13">
        <v>2</v>
      </c>
      <c r="G79" s="13">
        <v>2</v>
      </c>
      <c r="H79" s="14"/>
      <c r="I79" s="14"/>
      <c r="J79" s="14"/>
      <c r="K79" s="15">
        <f t="shared" si="2"/>
        <v>0</v>
      </c>
      <c r="L79" s="16">
        <f t="shared" si="3"/>
        <v>0</v>
      </c>
    </row>
    <row r="80" spans="1:12" s="2" customFormat="1">
      <c r="A80" s="13" t="s">
        <v>228</v>
      </c>
      <c r="B80" s="13" t="s">
        <v>278</v>
      </c>
      <c r="C80" s="13" t="s">
        <v>19</v>
      </c>
      <c r="D80" s="13" t="s">
        <v>230</v>
      </c>
      <c r="E80" s="13">
        <v>1</v>
      </c>
      <c r="F80" s="13">
        <v>3</v>
      </c>
      <c r="G80" s="13">
        <v>3</v>
      </c>
      <c r="H80" s="14"/>
      <c r="I80" s="14"/>
      <c r="J80" s="14"/>
      <c r="K80" s="15">
        <f t="shared" si="2"/>
        <v>0</v>
      </c>
      <c r="L80" s="16">
        <f t="shared" si="3"/>
        <v>0</v>
      </c>
    </row>
    <row r="81" spans="1:12" s="2" customFormat="1">
      <c r="A81" s="13" t="s">
        <v>228</v>
      </c>
      <c r="B81" s="13" t="s">
        <v>279</v>
      </c>
      <c r="C81" s="13" t="s">
        <v>19</v>
      </c>
      <c r="D81" s="13" t="s">
        <v>280</v>
      </c>
      <c r="E81" s="13">
        <v>1</v>
      </c>
      <c r="F81" s="13">
        <v>1</v>
      </c>
      <c r="G81" s="13">
        <v>1</v>
      </c>
      <c r="H81" s="14"/>
      <c r="I81" s="14"/>
      <c r="J81" s="14"/>
      <c r="K81" s="15">
        <f t="shared" si="2"/>
        <v>0</v>
      </c>
      <c r="L81" s="16">
        <f t="shared" si="3"/>
        <v>0</v>
      </c>
    </row>
    <row r="82" spans="1:12" s="2" customFormat="1">
      <c r="A82" s="13" t="s">
        <v>228</v>
      </c>
      <c r="B82" s="13" t="s">
        <v>281</v>
      </c>
      <c r="C82" s="13" t="s">
        <v>260</v>
      </c>
      <c r="D82" s="13" t="s">
        <v>229</v>
      </c>
      <c r="E82" s="13">
        <v>1</v>
      </c>
      <c r="F82" s="13">
        <v>9</v>
      </c>
      <c r="G82" s="13">
        <v>9</v>
      </c>
      <c r="H82" s="14"/>
      <c r="I82" s="14"/>
      <c r="J82" s="14"/>
      <c r="K82" s="15">
        <f t="shared" si="2"/>
        <v>0</v>
      </c>
      <c r="L82" s="16">
        <f t="shared" si="3"/>
        <v>0</v>
      </c>
    </row>
    <row r="83" spans="1:12" s="2" customFormat="1">
      <c r="A83" s="13" t="s">
        <v>228</v>
      </c>
      <c r="B83" s="13" t="s">
        <v>281</v>
      </c>
      <c r="C83" s="13" t="s">
        <v>231</v>
      </c>
      <c r="D83" s="13" t="s">
        <v>232</v>
      </c>
      <c r="E83" s="13">
        <v>1</v>
      </c>
      <c r="F83" s="13">
        <v>3</v>
      </c>
      <c r="G83" s="13">
        <v>3</v>
      </c>
      <c r="H83" s="14"/>
      <c r="I83" s="14"/>
      <c r="J83" s="14"/>
      <c r="K83" s="15">
        <f t="shared" si="2"/>
        <v>0</v>
      </c>
      <c r="L83" s="16">
        <f t="shared" si="3"/>
        <v>0</v>
      </c>
    </row>
    <row r="84" spans="1:12" s="2" customFormat="1">
      <c r="A84" s="13" t="s">
        <v>228</v>
      </c>
      <c r="B84" s="13" t="s">
        <v>282</v>
      </c>
      <c r="C84" s="13" t="s">
        <v>19</v>
      </c>
      <c r="D84" s="13" t="s">
        <v>252</v>
      </c>
      <c r="E84" s="13">
        <v>2</v>
      </c>
      <c r="F84" s="13">
        <v>9</v>
      </c>
      <c r="G84" s="13">
        <v>18</v>
      </c>
      <c r="H84" s="14"/>
      <c r="I84" s="14"/>
      <c r="J84" s="14"/>
      <c r="K84" s="15">
        <f t="shared" si="2"/>
        <v>0</v>
      </c>
      <c r="L84" s="16">
        <f t="shared" si="3"/>
        <v>0</v>
      </c>
    </row>
    <row r="85" spans="1:12" s="2" customFormat="1">
      <c r="A85" s="13" t="s">
        <v>228</v>
      </c>
      <c r="B85" s="13" t="s">
        <v>282</v>
      </c>
      <c r="C85" s="13" t="s">
        <v>19</v>
      </c>
      <c r="D85" s="13" t="s">
        <v>283</v>
      </c>
      <c r="E85" s="13">
        <v>2</v>
      </c>
      <c r="F85" s="13">
        <v>4</v>
      </c>
      <c r="G85" s="13">
        <v>8</v>
      </c>
      <c r="H85" s="14"/>
      <c r="I85" s="14"/>
      <c r="J85" s="14"/>
      <c r="K85" s="15">
        <f t="shared" si="2"/>
        <v>0</v>
      </c>
      <c r="L85" s="16">
        <f t="shared" si="3"/>
        <v>0</v>
      </c>
    </row>
    <row r="86" spans="1:12" s="2" customFormat="1">
      <c r="A86" s="13" t="s">
        <v>228</v>
      </c>
      <c r="B86" s="13" t="s">
        <v>284</v>
      </c>
      <c r="C86" s="13" t="s">
        <v>19</v>
      </c>
      <c r="D86" s="13" t="s">
        <v>280</v>
      </c>
      <c r="E86" s="13">
        <v>2</v>
      </c>
      <c r="F86" s="13">
        <v>1</v>
      </c>
      <c r="G86" s="13">
        <v>2</v>
      </c>
      <c r="H86" s="14"/>
      <c r="I86" s="14"/>
      <c r="J86" s="14"/>
      <c r="K86" s="15">
        <f t="shared" si="2"/>
        <v>0</v>
      </c>
      <c r="L86" s="16">
        <f t="shared" si="3"/>
        <v>0</v>
      </c>
    </row>
    <row r="87" spans="1:12" s="2" customFormat="1">
      <c r="A87" s="13" t="s">
        <v>228</v>
      </c>
      <c r="B87" s="13" t="s">
        <v>285</v>
      </c>
      <c r="C87" s="13" t="s">
        <v>19</v>
      </c>
      <c r="D87" s="13" t="s">
        <v>283</v>
      </c>
      <c r="E87" s="13">
        <v>2</v>
      </c>
      <c r="F87" s="13">
        <v>1</v>
      </c>
      <c r="G87" s="13">
        <v>2</v>
      </c>
      <c r="H87" s="14"/>
      <c r="I87" s="14"/>
      <c r="J87" s="14"/>
      <c r="K87" s="15">
        <f t="shared" si="2"/>
        <v>0</v>
      </c>
      <c r="L87" s="16">
        <f t="shared" si="3"/>
        <v>0</v>
      </c>
    </row>
    <row r="88" spans="1:12" s="2" customFormat="1">
      <c r="A88" s="13" t="s">
        <v>228</v>
      </c>
      <c r="B88" s="13" t="s">
        <v>106</v>
      </c>
      <c r="C88" s="13" t="s">
        <v>19</v>
      </c>
      <c r="D88" s="13" t="s">
        <v>252</v>
      </c>
      <c r="E88" s="13">
        <v>2</v>
      </c>
      <c r="F88" s="13">
        <v>1</v>
      </c>
      <c r="G88" s="13">
        <v>2</v>
      </c>
      <c r="H88" s="14"/>
      <c r="I88" s="14"/>
      <c r="J88" s="14"/>
      <c r="K88" s="15">
        <f t="shared" si="2"/>
        <v>0</v>
      </c>
      <c r="L88" s="16">
        <f t="shared" si="3"/>
        <v>0</v>
      </c>
    </row>
    <row r="89" spans="1:12" s="2" customFormat="1">
      <c r="A89" s="13" t="s">
        <v>228</v>
      </c>
      <c r="B89" s="13" t="s">
        <v>106</v>
      </c>
      <c r="C89" s="13" t="s">
        <v>19</v>
      </c>
      <c r="D89" s="13" t="s">
        <v>283</v>
      </c>
      <c r="E89" s="13">
        <v>2</v>
      </c>
      <c r="F89" s="13">
        <v>1</v>
      </c>
      <c r="G89" s="13">
        <v>2</v>
      </c>
      <c r="H89" s="14"/>
      <c r="I89" s="14"/>
      <c r="J89" s="14"/>
      <c r="K89" s="15">
        <f t="shared" si="2"/>
        <v>0</v>
      </c>
      <c r="L89" s="16">
        <f t="shared" si="3"/>
        <v>0</v>
      </c>
    </row>
    <row r="90" spans="1:12" s="2" customFormat="1">
      <c r="A90" s="13" t="s">
        <v>228</v>
      </c>
      <c r="B90" s="13" t="s">
        <v>286</v>
      </c>
      <c r="C90" s="13" t="s">
        <v>19</v>
      </c>
      <c r="D90" s="13" t="s">
        <v>252</v>
      </c>
      <c r="E90" s="13">
        <v>2</v>
      </c>
      <c r="F90" s="13">
        <v>1</v>
      </c>
      <c r="G90" s="13">
        <v>2</v>
      </c>
      <c r="H90" s="14"/>
      <c r="I90" s="14"/>
      <c r="J90" s="14"/>
      <c r="K90" s="15">
        <f t="shared" si="2"/>
        <v>0</v>
      </c>
      <c r="L90" s="16">
        <f t="shared" si="3"/>
        <v>0</v>
      </c>
    </row>
    <row r="91" spans="1:12" s="2" customFormat="1">
      <c r="A91" s="13" t="s">
        <v>228</v>
      </c>
      <c r="B91" s="13" t="s">
        <v>286</v>
      </c>
      <c r="C91" s="13" t="s">
        <v>19</v>
      </c>
      <c r="D91" s="13" t="s">
        <v>283</v>
      </c>
      <c r="E91" s="13">
        <v>2</v>
      </c>
      <c r="F91" s="13">
        <v>1</v>
      </c>
      <c r="G91" s="13">
        <v>2</v>
      </c>
      <c r="H91" s="14"/>
      <c r="I91" s="14"/>
      <c r="J91" s="14"/>
      <c r="K91" s="15">
        <f t="shared" si="2"/>
        <v>0</v>
      </c>
      <c r="L91" s="16">
        <f t="shared" si="3"/>
        <v>0</v>
      </c>
    </row>
    <row r="92" spans="1:12" s="2" customFormat="1">
      <c r="A92" s="13" t="s">
        <v>228</v>
      </c>
      <c r="B92" s="13" t="s">
        <v>287</v>
      </c>
      <c r="C92" s="13" t="s">
        <v>19</v>
      </c>
      <c r="D92" s="13" t="s">
        <v>255</v>
      </c>
      <c r="E92" s="13">
        <v>1</v>
      </c>
      <c r="F92" s="13">
        <v>1</v>
      </c>
      <c r="G92" s="13">
        <v>1</v>
      </c>
      <c r="H92" s="14"/>
      <c r="I92" s="14"/>
      <c r="J92" s="14"/>
      <c r="K92" s="15">
        <f t="shared" si="2"/>
        <v>0</v>
      </c>
      <c r="L92" s="16">
        <f t="shared" si="3"/>
        <v>0</v>
      </c>
    </row>
    <row r="93" spans="1:12" s="2" customFormat="1">
      <c r="A93" s="13" t="s">
        <v>228</v>
      </c>
      <c r="B93" s="13" t="s">
        <v>288</v>
      </c>
      <c r="C93" s="13" t="s">
        <v>19</v>
      </c>
      <c r="D93" s="13" t="s">
        <v>255</v>
      </c>
      <c r="E93" s="13">
        <v>1</v>
      </c>
      <c r="F93" s="13">
        <v>1</v>
      </c>
      <c r="G93" s="13">
        <v>1</v>
      </c>
      <c r="H93" s="14"/>
      <c r="I93" s="14"/>
      <c r="J93" s="14"/>
      <c r="K93" s="15">
        <f t="shared" si="2"/>
        <v>0</v>
      </c>
      <c r="L93" s="16">
        <f t="shared" si="3"/>
        <v>0</v>
      </c>
    </row>
    <row r="94" spans="1:12" s="2" customFormat="1">
      <c r="A94" s="13" t="s">
        <v>228</v>
      </c>
      <c r="B94" s="13" t="s">
        <v>289</v>
      </c>
      <c r="C94" s="13" t="s">
        <v>19</v>
      </c>
      <c r="D94" s="13" t="s">
        <v>248</v>
      </c>
      <c r="E94" s="13">
        <v>1</v>
      </c>
      <c r="F94" s="13">
        <v>6</v>
      </c>
      <c r="G94" s="13">
        <v>6</v>
      </c>
      <c r="H94" s="14"/>
      <c r="I94" s="14"/>
      <c r="J94" s="14"/>
      <c r="K94" s="15">
        <f t="shared" si="2"/>
        <v>0</v>
      </c>
      <c r="L94" s="16">
        <f t="shared" si="3"/>
        <v>0</v>
      </c>
    </row>
    <row r="95" spans="1:12" s="2" customFormat="1">
      <c r="A95" s="13" t="s">
        <v>228</v>
      </c>
      <c r="B95" s="13" t="s">
        <v>289</v>
      </c>
      <c r="C95" s="13" t="s">
        <v>19</v>
      </c>
      <c r="D95" s="13" t="s">
        <v>280</v>
      </c>
      <c r="E95" s="13">
        <v>2</v>
      </c>
      <c r="F95" s="13">
        <v>2</v>
      </c>
      <c r="G95" s="13">
        <v>4</v>
      </c>
      <c r="H95" s="14"/>
      <c r="I95" s="14"/>
      <c r="J95" s="14"/>
      <c r="K95" s="15">
        <f t="shared" si="2"/>
        <v>0</v>
      </c>
      <c r="L95" s="16">
        <f t="shared" si="3"/>
        <v>0</v>
      </c>
    </row>
    <row r="96" spans="1:12" s="2" customFormat="1">
      <c r="A96" s="13" t="s">
        <v>228</v>
      </c>
      <c r="B96" s="13" t="s">
        <v>289</v>
      </c>
      <c r="C96" s="13" t="s">
        <v>19</v>
      </c>
      <c r="D96" s="13" t="s">
        <v>280</v>
      </c>
      <c r="E96" s="13">
        <v>1</v>
      </c>
      <c r="F96" s="13">
        <v>1</v>
      </c>
      <c r="G96" s="13">
        <v>1</v>
      </c>
      <c r="H96" s="14"/>
      <c r="I96" s="14"/>
      <c r="J96" s="14"/>
      <c r="K96" s="15">
        <f t="shared" si="2"/>
        <v>0</v>
      </c>
      <c r="L96" s="16">
        <f t="shared" si="3"/>
        <v>0</v>
      </c>
    </row>
    <row r="97" spans="1:12" s="2" customFormat="1">
      <c r="A97" s="13" t="s">
        <v>228</v>
      </c>
      <c r="B97" s="13" t="s">
        <v>289</v>
      </c>
      <c r="C97" s="13" t="s">
        <v>19</v>
      </c>
      <c r="D97" s="13" t="s">
        <v>280</v>
      </c>
      <c r="E97" s="13">
        <v>1</v>
      </c>
      <c r="F97" s="13">
        <v>1</v>
      </c>
      <c r="G97" s="13">
        <v>1</v>
      </c>
      <c r="H97" s="14"/>
      <c r="I97" s="14"/>
      <c r="J97" s="14"/>
      <c r="K97" s="15">
        <f t="shared" si="2"/>
        <v>0</v>
      </c>
      <c r="L97" s="16">
        <f t="shared" si="3"/>
        <v>0</v>
      </c>
    </row>
    <row r="98" spans="1:12" s="2" customFormat="1">
      <c r="A98" s="13" t="s">
        <v>228</v>
      </c>
      <c r="B98" s="13" t="s">
        <v>289</v>
      </c>
      <c r="C98" s="13" t="s">
        <v>19</v>
      </c>
      <c r="D98" s="13" t="s">
        <v>280</v>
      </c>
      <c r="E98" s="13">
        <v>2</v>
      </c>
      <c r="F98" s="13">
        <v>1</v>
      </c>
      <c r="G98" s="13">
        <v>2</v>
      </c>
      <c r="H98" s="14"/>
      <c r="I98" s="14"/>
      <c r="J98" s="14"/>
      <c r="K98" s="15">
        <f t="shared" si="2"/>
        <v>0</v>
      </c>
      <c r="L98" s="16">
        <f t="shared" si="3"/>
        <v>0</v>
      </c>
    </row>
    <row r="99" spans="1:12" s="2" customFormat="1">
      <c r="A99" s="13" t="s">
        <v>228</v>
      </c>
      <c r="B99" s="13" t="s">
        <v>290</v>
      </c>
      <c r="C99" s="13" t="s">
        <v>19</v>
      </c>
      <c r="D99" s="13" t="s">
        <v>280</v>
      </c>
      <c r="E99" s="13">
        <v>2</v>
      </c>
      <c r="F99" s="13">
        <v>1</v>
      </c>
      <c r="G99" s="13">
        <v>2</v>
      </c>
      <c r="H99" s="14"/>
      <c r="I99" s="14"/>
      <c r="J99" s="14"/>
      <c r="K99" s="15">
        <f t="shared" si="2"/>
        <v>0</v>
      </c>
      <c r="L99" s="16">
        <f t="shared" si="3"/>
        <v>0</v>
      </c>
    </row>
    <row r="100" spans="1:12" s="2" customFormat="1">
      <c r="A100" s="13" t="s">
        <v>228</v>
      </c>
      <c r="B100" s="13" t="s">
        <v>291</v>
      </c>
      <c r="C100" s="13" t="s">
        <v>218</v>
      </c>
      <c r="D100" s="13" t="s">
        <v>221</v>
      </c>
      <c r="E100" s="13">
        <v>1</v>
      </c>
      <c r="F100" s="13">
        <v>5</v>
      </c>
      <c r="G100" s="13">
        <v>5</v>
      </c>
      <c r="H100" s="14"/>
      <c r="I100" s="14"/>
      <c r="J100" s="14"/>
      <c r="K100" s="15">
        <f t="shared" si="2"/>
        <v>0</v>
      </c>
      <c r="L100" s="16">
        <f t="shared" si="3"/>
        <v>0</v>
      </c>
    </row>
    <row r="101" spans="1:12" s="2" customFormat="1">
      <c r="A101" s="13" t="s">
        <v>292</v>
      </c>
      <c r="B101" s="13" t="s">
        <v>293</v>
      </c>
      <c r="C101" s="13" t="s">
        <v>24</v>
      </c>
      <c r="D101" s="13" t="s">
        <v>229</v>
      </c>
      <c r="E101" s="13">
        <v>1</v>
      </c>
      <c r="F101" s="13">
        <v>27</v>
      </c>
      <c r="G101" s="13">
        <v>27</v>
      </c>
      <c r="H101" s="14"/>
      <c r="I101" s="14"/>
      <c r="J101" s="14"/>
      <c r="K101" s="15">
        <f t="shared" si="2"/>
        <v>0</v>
      </c>
      <c r="L101" s="16">
        <f t="shared" si="3"/>
        <v>0</v>
      </c>
    </row>
    <row r="102" spans="1:12" s="2" customFormat="1">
      <c r="A102" s="13" t="s">
        <v>292</v>
      </c>
      <c r="B102" s="13" t="s">
        <v>293</v>
      </c>
      <c r="C102" s="13" t="s">
        <v>231</v>
      </c>
      <c r="D102" s="13" t="s">
        <v>232</v>
      </c>
      <c r="E102" s="13">
        <v>1</v>
      </c>
      <c r="F102" s="13">
        <v>4</v>
      </c>
      <c r="G102" s="13">
        <v>4</v>
      </c>
      <c r="H102" s="14"/>
      <c r="I102" s="14"/>
      <c r="J102" s="14"/>
      <c r="K102" s="15">
        <f t="shared" si="2"/>
        <v>0</v>
      </c>
      <c r="L102" s="16">
        <f t="shared" si="3"/>
        <v>0</v>
      </c>
    </row>
    <row r="103" spans="1:12" s="2" customFormat="1">
      <c r="A103" s="13" t="s">
        <v>292</v>
      </c>
      <c r="B103" s="13" t="s">
        <v>293</v>
      </c>
      <c r="C103" s="13" t="s">
        <v>19</v>
      </c>
      <c r="D103" s="13" t="s">
        <v>230</v>
      </c>
      <c r="E103" s="13">
        <v>1</v>
      </c>
      <c r="F103" s="13">
        <v>40</v>
      </c>
      <c r="G103" s="13">
        <v>40</v>
      </c>
      <c r="H103" s="14"/>
      <c r="I103" s="14"/>
      <c r="J103" s="14"/>
      <c r="K103" s="15">
        <f t="shared" si="2"/>
        <v>0</v>
      </c>
      <c r="L103" s="16">
        <f t="shared" si="3"/>
        <v>0</v>
      </c>
    </row>
    <row r="104" spans="1:12" s="2" customFormat="1">
      <c r="A104" s="13" t="s">
        <v>292</v>
      </c>
      <c r="B104" s="13" t="s">
        <v>233</v>
      </c>
      <c r="C104" s="13" t="s">
        <v>260</v>
      </c>
      <c r="D104" s="13" t="s">
        <v>229</v>
      </c>
      <c r="E104" s="13">
        <v>1</v>
      </c>
      <c r="F104" s="13">
        <v>4</v>
      </c>
      <c r="G104" s="13">
        <v>4</v>
      </c>
      <c r="H104" s="14"/>
      <c r="I104" s="14"/>
      <c r="J104" s="14"/>
      <c r="K104" s="15">
        <f t="shared" si="2"/>
        <v>0</v>
      </c>
      <c r="L104" s="16">
        <f t="shared" si="3"/>
        <v>0</v>
      </c>
    </row>
    <row r="105" spans="1:12" s="2" customFormat="1">
      <c r="A105" s="13" t="s">
        <v>292</v>
      </c>
      <c r="B105" s="13" t="s">
        <v>294</v>
      </c>
      <c r="C105" s="13" t="s">
        <v>19</v>
      </c>
      <c r="D105" s="13" t="s">
        <v>283</v>
      </c>
      <c r="E105" s="13">
        <v>2</v>
      </c>
      <c r="F105" s="13">
        <v>1</v>
      </c>
      <c r="G105" s="13">
        <v>2</v>
      </c>
      <c r="H105" s="14"/>
      <c r="I105" s="14"/>
      <c r="J105" s="14"/>
      <c r="K105" s="15">
        <f t="shared" si="2"/>
        <v>0</v>
      </c>
      <c r="L105" s="16">
        <f t="shared" si="3"/>
        <v>0</v>
      </c>
    </row>
    <row r="106" spans="1:12" s="2" customFormat="1">
      <c r="A106" s="13" t="s">
        <v>292</v>
      </c>
      <c r="B106" s="13" t="s">
        <v>275</v>
      </c>
      <c r="C106" s="13" t="s">
        <v>260</v>
      </c>
      <c r="D106" s="13" t="s">
        <v>229</v>
      </c>
      <c r="E106" s="13">
        <v>1</v>
      </c>
      <c r="F106" s="13">
        <v>6</v>
      </c>
      <c r="G106" s="13">
        <v>6</v>
      </c>
      <c r="H106" s="14"/>
      <c r="I106" s="14"/>
      <c r="J106" s="14"/>
      <c r="K106" s="15">
        <f t="shared" si="2"/>
        <v>0</v>
      </c>
      <c r="L106" s="16">
        <f t="shared" si="3"/>
        <v>0</v>
      </c>
    </row>
    <row r="107" spans="1:12" s="2" customFormat="1">
      <c r="A107" s="13" t="s">
        <v>292</v>
      </c>
      <c r="B107" s="13" t="s">
        <v>275</v>
      </c>
      <c r="C107" s="13" t="s">
        <v>19</v>
      </c>
      <c r="D107" s="13" t="s">
        <v>230</v>
      </c>
      <c r="E107" s="13">
        <v>1</v>
      </c>
      <c r="F107" s="13">
        <v>1</v>
      </c>
      <c r="G107" s="13">
        <v>1</v>
      </c>
      <c r="H107" s="14"/>
      <c r="I107" s="14"/>
      <c r="J107" s="14"/>
      <c r="K107" s="15">
        <f t="shared" si="2"/>
        <v>0</v>
      </c>
      <c r="L107" s="16">
        <f t="shared" si="3"/>
        <v>0</v>
      </c>
    </row>
    <row r="108" spans="1:12" s="2" customFormat="1">
      <c r="A108" s="13" t="s">
        <v>292</v>
      </c>
      <c r="B108" s="13" t="s">
        <v>276</v>
      </c>
      <c r="C108" s="13" t="s">
        <v>260</v>
      </c>
      <c r="D108" s="13" t="s">
        <v>229</v>
      </c>
      <c r="E108" s="13">
        <v>1</v>
      </c>
      <c r="F108" s="13">
        <v>10</v>
      </c>
      <c r="G108" s="13">
        <v>10</v>
      </c>
      <c r="H108" s="14"/>
      <c r="I108" s="14"/>
      <c r="J108" s="14"/>
      <c r="K108" s="15">
        <f t="shared" si="2"/>
        <v>0</v>
      </c>
      <c r="L108" s="16">
        <f t="shared" si="3"/>
        <v>0</v>
      </c>
    </row>
    <row r="109" spans="1:12" s="2" customFormat="1">
      <c r="A109" s="13" t="s">
        <v>292</v>
      </c>
      <c r="B109" s="13" t="s">
        <v>276</v>
      </c>
      <c r="C109" s="13" t="s">
        <v>19</v>
      </c>
      <c r="D109" s="13" t="s">
        <v>230</v>
      </c>
      <c r="E109" s="13">
        <v>1</v>
      </c>
      <c r="F109" s="13">
        <v>1</v>
      </c>
      <c r="G109" s="13">
        <v>1</v>
      </c>
      <c r="H109" s="14"/>
      <c r="I109" s="14"/>
      <c r="J109" s="14"/>
      <c r="K109" s="15">
        <f t="shared" si="2"/>
        <v>0</v>
      </c>
      <c r="L109" s="16">
        <f t="shared" si="3"/>
        <v>0</v>
      </c>
    </row>
    <row r="110" spans="1:12" s="2" customFormat="1">
      <c r="A110" s="13" t="s">
        <v>292</v>
      </c>
      <c r="B110" s="13" t="s">
        <v>295</v>
      </c>
      <c r="C110" s="13" t="s">
        <v>260</v>
      </c>
      <c r="D110" s="13" t="s">
        <v>229</v>
      </c>
      <c r="E110" s="13">
        <v>1</v>
      </c>
      <c r="F110" s="13">
        <v>12</v>
      </c>
      <c r="G110" s="13">
        <v>12</v>
      </c>
      <c r="H110" s="14"/>
      <c r="I110" s="14"/>
      <c r="J110" s="14"/>
      <c r="K110" s="15">
        <f t="shared" si="2"/>
        <v>0</v>
      </c>
      <c r="L110" s="16">
        <f t="shared" si="3"/>
        <v>0</v>
      </c>
    </row>
    <row r="111" spans="1:12" s="2" customFormat="1">
      <c r="A111" s="13" t="s">
        <v>292</v>
      </c>
      <c r="B111" s="13" t="s">
        <v>295</v>
      </c>
      <c r="C111" s="13" t="s">
        <v>231</v>
      </c>
      <c r="D111" s="13" t="s">
        <v>232</v>
      </c>
      <c r="E111" s="13">
        <v>1</v>
      </c>
      <c r="F111" s="13">
        <v>3</v>
      </c>
      <c r="G111" s="13">
        <v>3</v>
      </c>
      <c r="H111" s="14"/>
      <c r="I111" s="14"/>
      <c r="J111" s="14"/>
      <c r="K111" s="15">
        <f t="shared" si="2"/>
        <v>0</v>
      </c>
      <c r="L111" s="16">
        <f t="shared" si="3"/>
        <v>0</v>
      </c>
    </row>
    <row r="112" spans="1:12" s="2" customFormat="1">
      <c r="A112" s="13" t="s">
        <v>292</v>
      </c>
      <c r="B112" s="13" t="s">
        <v>131</v>
      </c>
      <c r="C112" s="13" t="s">
        <v>74</v>
      </c>
      <c r="D112" s="13" t="s">
        <v>269</v>
      </c>
      <c r="E112" s="13">
        <v>1</v>
      </c>
      <c r="F112" s="13">
        <v>1</v>
      </c>
      <c r="G112" s="13">
        <v>1</v>
      </c>
      <c r="H112" s="14"/>
      <c r="I112" s="14"/>
      <c r="J112" s="14"/>
      <c r="K112" s="15">
        <f t="shared" si="2"/>
        <v>0</v>
      </c>
      <c r="L112" s="16">
        <f t="shared" si="3"/>
        <v>0</v>
      </c>
    </row>
    <row r="113" spans="1:12" s="2" customFormat="1">
      <c r="A113" s="13" t="s">
        <v>292</v>
      </c>
      <c r="B113" s="13" t="s">
        <v>131</v>
      </c>
      <c r="C113" s="13" t="s">
        <v>19</v>
      </c>
      <c r="D113" s="13" t="s">
        <v>255</v>
      </c>
      <c r="E113" s="13">
        <v>1</v>
      </c>
      <c r="F113" s="13">
        <v>1</v>
      </c>
      <c r="G113" s="13">
        <v>1</v>
      </c>
      <c r="H113" s="14"/>
      <c r="I113" s="14"/>
      <c r="J113" s="14"/>
      <c r="K113" s="15">
        <f t="shared" si="2"/>
        <v>0</v>
      </c>
      <c r="L113" s="16">
        <f t="shared" si="3"/>
        <v>0</v>
      </c>
    </row>
    <row r="114" spans="1:12" s="2" customFormat="1">
      <c r="A114" s="13" t="s">
        <v>292</v>
      </c>
      <c r="B114" s="13" t="s">
        <v>251</v>
      </c>
      <c r="C114" s="13" t="s">
        <v>74</v>
      </c>
      <c r="D114" s="13" t="s">
        <v>252</v>
      </c>
      <c r="E114" s="13">
        <v>2</v>
      </c>
      <c r="F114" s="13">
        <v>1</v>
      </c>
      <c r="G114" s="13">
        <v>2</v>
      </c>
      <c r="H114" s="14"/>
      <c r="I114" s="14"/>
      <c r="J114" s="14"/>
      <c r="K114" s="15">
        <f t="shared" si="2"/>
        <v>0</v>
      </c>
      <c r="L114" s="16">
        <f t="shared" si="3"/>
        <v>0</v>
      </c>
    </row>
    <row r="115" spans="1:12" s="2" customFormat="1">
      <c r="A115" s="13" t="s">
        <v>292</v>
      </c>
      <c r="B115" s="13" t="s">
        <v>251</v>
      </c>
      <c r="C115" s="13" t="s">
        <v>138</v>
      </c>
      <c r="D115" s="13" t="s">
        <v>253</v>
      </c>
      <c r="E115" s="13">
        <v>1</v>
      </c>
      <c r="F115" s="13">
        <v>1</v>
      </c>
      <c r="G115" s="13">
        <v>1</v>
      </c>
      <c r="H115" s="14"/>
      <c r="I115" s="14"/>
      <c r="J115" s="14"/>
      <c r="K115" s="15">
        <f t="shared" si="2"/>
        <v>0</v>
      </c>
      <c r="L115" s="16">
        <f t="shared" si="3"/>
        <v>0</v>
      </c>
    </row>
    <row r="116" spans="1:12" s="2" customFormat="1">
      <c r="A116" s="13" t="s">
        <v>292</v>
      </c>
      <c r="B116" s="13" t="s">
        <v>296</v>
      </c>
      <c r="C116" s="13" t="s">
        <v>19</v>
      </c>
      <c r="D116" s="13" t="s">
        <v>255</v>
      </c>
      <c r="E116" s="13">
        <v>1</v>
      </c>
      <c r="F116" s="13">
        <v>2</v>
      </c>
      <c r="G116" s="13">
        <v>2</v>
      </c>
      <c r="H116" s="14"/>
      <c r="I116" s="14"/>
      <c r="J116" s="14"/>
      <c r="K116" s="15">
        <f t="shared" si="2"/>
        <v>0</v>
      </c>
      <c r="L116" s="16">
        <f t="shared" si="3"/>
        <v>0</v>
      </c>
    </row>
    <row r="117" spans="1:12" s="2" customFormat="1">
      <c r="A117" s="13" t="s">
        <v>292</v>
      </c>
      <c r="B117" s="13" t="s">
        <v>297</v>
      </c>
      <c r="C117" s="13" t="s">
        <v>260</v>
      </c>
      <c r="D117" s="13" t="s">
        <v>229</v>
      </c>
      <c r="E117" s="13">
        <v>1</v>
      </c>
      <c r="F117" s="13">
        <v>2</v>
      </c>
      <c r="G117" s="13">
        <v>2</v>
      </c>
      <c r="H117" s="14"/>
      <c r="I117" s="14"/>
      <c r="J117" s="14"/>
      <c r="K117" s="15">
        <f t="shared" si="2"/>
        <v>0</v>
      </c>
      <c r="L117" s="16">
        <f t="shared" si="3"/>
        <v>0</v>
      </c>
    </row>
    <row r="118" spans="1:12" s="2" customFormat="1">
      <c r="A118" s="13" t="s">
        <v>292</v>
      </c>
      <c r="B118" s="13" t="s">
        <v>297</v>
      </c>
      <c r="C118" s="13" t="s">
        <v>231</v>
      </c>
      <c r="D118" s="13" t="s">
        <v>232</v>
      </c>
      <c r="E118" s="13">
        <v>1</v>
      </c>
      <c r="F118" s="13">
        <v>2</v>
      </c>
      <c r="G118" s="13">
        <v>2</v>
      </c>
      <c r="H118" s="14"/>
      <c r="I118" s="14"/>
      <c r="J118" s="14"/>
      <c r="K118" s="15">
        <f t="shared" si="2"/>
        <v>0</v>
      </c>
      <c r="L118" s="16">
        <f t="shared" si="3"/>
        <v>0</v>
      </c>
    </row>
    <row r="119" spans="1:12" s="2" customFormat="1">
      <c r="A119" s="13" t="s">
        <v>292</v>
      </c>
      <c r="B119" s="13" t="s">
        <v>298</v>
      </c>
      <c r="C119" s="13" t="s">
        <v>19</v>
      </c>
      <c r="D119" s="13" t="s">
        <v>230</v>
      </c>
      <c r="E119" s="13">
        <v>1</v>
      </c>
      <c r="F119" s="13">
        <v>20</v>
      </c>
      <c r="G119" s="13">
        <v>20</v>
      </c>
      <c r="H119" s="14"/>
      <c r="I119" s="14"/>
      <c r="J119" s="14"/>
      <c r="K119" s="15">
        <f t="shared" si="2"/>
        <v>0</v>
      </c>
      <c r="L119" s="16">
        <f t="shared" si="3"/>
        <v>0</v>
      </c>
    </row>
    <row r="120" spans="1:12" s="2" customFormat="1">
      <c r="A120" s="13" t="s">
        <v>292</v>
      </c>
      <c r="B120" s="13" t="s">
        <v>299</v>
      </c>
      <c r="C120" s="13" t="s">
        <v>19</v>
      </c>
      <c r="D120" s="13" t="s">
        <v>248</v>
      </c>
      <c r="E120" s="13">
        <v>1</v>
      </c>
      <c r="F120" s="13">
        <v>4</v>
      </c>
      <c r="G120" s="13">
        <v>4</v>
      </c>
      <c r="H120" s="14"/>
      <c r="I120" s="14"/>
      <c r="J120" s="14"/>
      <c r="K120" s="15">
        <f t="shared" si="2"/>
        <v>0</v>
      </c>
      <c r="L120" s="16">
        <f t="shared" si="3"/>
        <v>0</v>
      </c>
    </row>
    <row r="121" spans="1:12" s="2" customFormat="1">
      <c r="A121" s="13" t="s">
        <v>292</v>
      </c>
      <c r="B121" s="13" t="s">
        <v>300</v>
      </c>
      <c r="C121" s="13" t="s">
        <v>19</v>
      </c>
      <c r="D121" s="13" t="s">
        <v>280</v>
      </c>
      <c r="E121" s="13">
        <v>1</v>
      </c>
      <c r="F121" s="13">
        <v>3</v>
      </c>
      <c r="G121" s="13">
        <v>3</v>
      </c>
      <c r="H121" s="14"/>
      <c r="I121" s="14"/>
      <c r="J121" s="14"/>
      <c r="K121" s="15">
        <f t="shared" si="2"/>
        <v>0</v>
      </c>
      <c r="L121" s="16">
        <f t="shared" si="3"/>
        <v>0</v>
      </c>
    </row>
    <row r="122" spans="1:12" s="2" customFormat="1">
      <c r="A122" s="13" t="s">
        <v>292</v>
      </c>
      <c r="B122" s="13" t="s">
        <v>301</v>
      </c>
      <c r="C122" s="13" t="s">
        <v>19</v>
      </c>
      <c r="D122" s="13" t="s">
        <v>248</v>
      </c>
      <c r="E122" s="13">
        <v>1</v>
      </c>
      <c r="F122" s="13">
        <v>4</v>
      </c>
      <c r="G122" s="13">
        <v>4</v>
      </c>
      <c r="H122" s="14"/>
      <c r="I122" s="14"/>
      <c r="J122" s="14"/>
      <c r="K122" s="15">
        <f t="shared" si="2"/>
        <v>0</v>
      </c>
      <c r="L122" s="16">
        <f t="shared" si="3"/>
        <v>0</v>
      </c>
    </row>
    <row r="123" spans="1:12" s="2" customFormat="1">
      <c r="A123" s="13" t="s">
        <v>292</v>
      </c>
      <c r="B123" s="13" t="s">
        <v>302</v>
      </c>
      <c r="C123" s="13" t="s">
        <v>19</v>
      </c>
      <c r="D123" s="13" t="s">
        <v>230</v>
      </c>
      <c r="E123" s="13">
        <v>2</v>
      </c>
      <c r="F123" s="13">
        <v>4</v>
      </c>
      <c r="G123" s="13">
        <v>8</v>
      </c>
      <c r="H123" s="14"/>
      <c r="I123" s="14"/>
      <c r="J123" s="14"/>
      <c r="K123" s="15">
        <f t="shared" si="2"/>
        <v>0</v>
      </c>
      <c r="L123" s="16">
        <f t="shared" si="3"/>
        <v>0</v>
      </c>
    </row>
    <row r="124" spans="1:12" s="2" customFormat="1">
      <c r="A124" s="13" t="s">
        <v>303</v>
      </c>
      <c r="B124" s="13" t="s">
        <v>304</v>
      </c>
      <c r="C124" s="13" t="s">
        <v>74</v>
      </c>
      <c r="D124" s="13" t="s">
        <v>305</v>
      </c>
      <c r="E124" s="13">
        <v>1</v>
      </c>
      <c r="F124" s="13">
        <v>4</v>
      </c>
      <c r="G124" s="13">
        <v>4</v>
      </c>
      <c r="H124" s="14"/>
      <c r="I124" s="14"/>
      <c r="J124" s="14"/>
      <c r="K124" s="15">
        <f t="shared" si="2"/>
        <v>0</v>
      </c>
      <c r="L124" s="16">
        <f t="shared" si="3"/>
        <v>0</v>
      </c>
    </row>
    <row r="125" spans="1:12" s="2" customFormat="1">
      <c r="A125" s="13" t="s">
        <v>306</v>
      </c>
      <c r="B125" s="13" t="s">
        <v>307</v>
      </c>
      <c r="C125" s="13" t="s">
        <v>19</v>
      </c>
      <c r="D125" s="13" t="s">
        <v>252</v>
      </c>
      <c r="E125" s="13">
        <v>2</v>
      </c>
      <c r="F125" s="13">
        <v>1</v>
      </c>
      <c r="G125" s="13">
        <v>2</v>
      </c>
      <c r="H125" s="14"/>
      <c r="I125" s="14"/>
      <c r="J125" s="14"/>
      <c r="K125" s="15">
        <f t="shared" si="2"/>
        <v>0</v>
      </c>
      <c r="L125" s="16">
        <f t="shared" si="3"/>
        <v>0</v>
      </c>
    </row>
    <row r="126" spans="1:12" s="2" customFormat="1">
      <c r="A126" s="13" t="s">
        <v>306</v>
      </c>
      <c r="B126" s="13" t="s">
        <v>307</v>
      </c>
      <c r="C126" s="13" t="s">
        <v>19</v>
      </c>
      <c r="D126" s="13" t="s">
        <v>283</v>
      </c>
      <c r="E126" s="13">
        <v>2</v>
      </c>
      <c r="F126" s="13">
        <v>1</v>
      </c>
      <c r="G126" s="13">
        <v>2</v>
      </c>
      <c r="H126" s="14"/>
      <c r="I126" s="14"/>
      <c r="J126" s="14"/>
      <c r="K126" s="15">
        <f t="shared" si="2"/>
        <v>0</v>
      </c>
      <c r="L126" s="16">
        <f t="shared" si="3"/>
        <v>0</v>
      </c>
    </row>
    <row r="127" spans="1:12" s="2" customFormat="1">
      <c r="A127" s="13" t="s">
        <v>306</v>
      </c>
      <c r="B127" s="13" t="s">
        <v>307</v>
      </c>
      <c r="C127" s="13" t="s">
        <v>308</v>
      </c>
      <c r="D127" s="13" t="s">
        <v>309</v>
      </c>
      <c r="E127" s="13">
        <v>1</v>
      </c>
      <c r="F127" s="13">
        <v>2</v>
      </c>
      <c r="G127" s="13">
        <v>2</v>
      </c>
      <c r="H127" s="18"/>
      <c r="I127" s="14"/>
      <c r="J127" s="14"/>
      <c r="K127" s="15">
        <f t="shared" si="2"/>
        <v>0</v>
      </c>
      <c r="L127" s="16">
        <f t="shared" si="3"/>
        <v>0</v>
      </c>
    </row>
    <row r="128" spans="1:12" s="2" customFormat="1">
      <c r="A128" s="13" t="s">
        <v>306</v>
      </c>
      <c r="B128" s="13" t="s">
        <v>310</v>
      </c>
      <c r="C128" s="13" t="s">
        <v>19</v>
      </c>
      <c r="D128" s="13" t="s">
        <v>255</v>
      </c>
      <c r="E128" s="13">
        <v>2</v>
      </c>
      <c r="F128" s="13">
        <v>3</v>
      </c>
      <c r="G128" s="13">
        <v>6</v>
      </c>
      <c r="H128" s="14"/>
      <c r="I128" s="14"/>
      <c r="J128" s="14"/>
      <c r="K128" s="15">
        <f t="shared" si="2"/>
        <v>0</v>
      </c>
      <c r="L128" s="16">
        <f t="shared" si="3"/>
        <v>0</v>
      </c>
    </row>
    <row r="129" spans="1:12" s="2" customFormat="1" ht="14.25" thickBot="1">
      <c r="A129" s="13" t="s">
        <v>311</v>
      </c>
      <c r="B129" s="13" t="s">
        <v>237</v>
      </c>
      <c r="C129" s="13" t="s">
        <v>312</v>
      </c>
      <c r="D129" s="13" t="s">
        <v>313</v>
      </c>
      <c r="E129" s="19">
        <v>1</v>
      </c>
      <c r="F129" s="19">
        <v>3</v>
      </c>
      <c r="G129" s="19">
        <v>3</v>
      </c>
      <c r="H129" s="14"/>
      <c r="I129" s="14"/>
      <c r="J129" s="14"/>
      <c r="K129" s="20">
        <f t="shared" si="2"/>
        <v>0</v>
      </c>
      <c r="L129" s="16">
        <f t="shared" si="3"/>
        <v>0</v>
      </c>
    </row>
    <row r="130" spans="1:12" s="2" customFormat="1" ht="14.25" thickBot="1">
      <c r="E130" s="21" t="s">
        <v>465</v>
      </c>
      <c r="F130" s="59">
        <f>SUM(F4:F129)</f>
        <v>712</v>
      </c>
      <c r="G130" s="60">
        <f>SUM(G4:G129)</f>
        <v>855</v>
      </c>
      <c r="I130" s="24"/>
      <c r="K130" s="22" t="s">
        <v>465</v>
      </c>
      <c r="L130" s="23">
        <f>SUM(L4:L129)</f>
        <v>0</v>
      </c>
    </row>
  </sheetData>
  <autoFilter ref="A3:L130" xr:uid="{7E194DE5-D441-4208-85B5-36CAD06F2641}"/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53" fitToHeight="0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6F905-C218-4058-885E-ED01E06F9CE9}">
  <sheetPr>
    <pageSetUpPr fitToPage="1"/>
  </sheetPr>
  <dimension ref="A1:L227"/>
  <sheetViews>
    <sheetView view="pageBreakPreview" zoomScaleNormal="100" zoomScaleSheetLayoutView="100" workbookViewId="0">
      <selection activeCell="A2" sqref="A2"/>
    </sheetView>
  </sheetViews>
  <sheetFormatPr defaultColWidth="9.125" defaultRowHeight="13.5"/>
  <cols>
    <col min="1" max="1" width="6" style="8" customWidth="1"/>
    <col min="2" max="2" width="24.5" style="8" customWidth="1"/>
    <col min="3" max="3" width="18.375" style="8" customWidth="1"/>
    <col min="4" max="4" width="45.625" style="8" customWidth="1"/>
    <col min="5" max="7" width="6.125" style="8" customWidth="1"/>
    <col min="8" max="8" width="23" style="8" customWidth="1"/>
    <col min="9" max="10" width="9" style="8" customWidth="1"/>
    <col min="11" max="12" width="8.75" style="8" customWidth="1"/>
    <col min="13" max="16384" width="9.125" style="8"/>
  </cols>
  <sheetData>
    <row r="1" spans="1:12" s="2" customFormat="1" ht="24" customHeight="1" thickBot="1">
      <c r="A1" s="12" t="s">
        <v>532</v>
      </c>
      <c r="F1" s="3"/>
      <c r="G1" s="3"/>
      <c r="H1" s="4" t="s">
        <v>462</v>
      </c>
      <c r="I1" s="5"/>
      <c r="J1" s="6"/>
      <c r="K1" s="6"/>
      <c r="L1" s="6"/>
    </row>
    <row r="2" spans="1:12" ht="14.25" customHeight="1" thickTop="1">
      <c r="A2" s="7"/>
    </row>
    <row r="3" spans="1:12" ht="66.75" customHeight="1">
      <c r="A3" s="9" t="s">
        <v>0</v>
      </c>
      <c r="B3" s="9" t="s">
        <v>1</v>
      </c>
      <c r="C3" s="10" t="s">
        <v>456</v>
      </c>
      <c r="D3" s="10" t="s">
        <v>457</v>
      </c>
      <c r="E3" s="10" t="s">
        <v>2</v>
      </c>
      <c r="F3" s="10" t="s">
        <v>3</v>
      </c>
      <c r="G3" s="10" t="s">
        <v>4</v>
      </c>
      <c r="H3" s="11" t="s">
        <v>467</v>
      </c>
      <c r="I3" s="11" t="s">
        <v>458</v>
      </c>
      <c r="J3" s="11" t="s">
        <v>459</v>
      </c>
      <c r="K3" s="11" t="s">
        <v>460</v>
      </c>
      <c r="L3" s="11" t="s">
        <v>464</v>
      </c>
    </row>
    <row r="4" spans="1:12" s="2" customFormat="1">
      <c r="A4" s="13" t="s">
        <v>228</v>
      </c>
      <c r="B4" s="13" t="s">
        <v>314</v>
      </c>
      <c r="C4" s="13" t="s">
        <v>315</v>
      </c>
      <c r="D4" s="13" t="s">
        <v>252</v>
      </c>
      <c r="E4" s="13">
        <v>2</v>
      </c>
      <c r="F4" s="13">
        <v>10</v>
      </c>
      <c r="G4" s="13">
        <v>20</v>
      </c>
      <c r="H4" s="14"/>
      <c r="I4" s="14"/>
      <c r="J4" s="14"/>
      <c r="K4" s="25">
        <f>I4*J4</f>
        <v>0</v>
      </c>
      <c r="L4" s="16">
        <f>K4*9*300/1000</f>
        <v>0</v>
      </c>
    </row>
    <row r="5" spans="1:12" s="2" customFormat="1">
      <c r="A5" s="13" t="s">
        <v>228</v>
      </c>
      <c r="B5" s="13" t="s">
        <v>314</v>
      </c>
      <c r="C5" s="13" t="s">
        <v>231</v>
      </c>
      <c r="D5" s="13" t="s">
        <v>232</v>
      </c>
      <c r="E5" s="13">
        <v>1</v>
      </c>
      <c r="F5" s="13">
        <v>2</v>
      </c>
      <c r="G5" s="13">
        <v>2</v>
      </c>
      <c r="H5" s="14"/>
      <c r="I5" s="14"/>
      <c r="J5" s="14"/>
      <c r="K5" s="25">
        <f t="shared" ref="K5:K68" si="0">I5*J5</f>
        <v>0</v>
      </c>
      <c r="L5" s="16">
        <f t="shared" ref="L5:L68" si="1">K5*9*300/1000</f>
        <v>0</v>
      </c>
    </row>
    <row r="6" spans="1:12" s="2" customFormat="1">
      <c r="A6" s="13" t="s">
        <v>228</v>
      </c>
      <c r="B6" s="13" t="s">
        <v>316</v>
      </c>
      <c r="C6" s="13" t="s">
        <v>315</v>
      </c>
      <c r="D6" s="13" t="s">
        <v>252</v>
      </c>
      <c r="E6" s="13">
        <v>2</v>
      </c>
      <c r="F6" s="13">
        <v>10</v>
      </c>
      <c r="G6" s="13">
        <v>20</v>
      </c>
      <c r="H6" s="14"/>
      <c r="I6" s="14"/>
      <c r="J6" s="14"/>
      <c r="K6" s="25">
        <f t="shared" si="0"/>
        <v>0</v>
      </c>
      <c r="L6" s="16">
        <f t="shared" si="1"/>
        <v>0</v>
      </c>
    </row>
    <row r="7" spans="1:12" s="2" customFormat="1">
      <c r="A7" s="13" t="s">
        <v>228</v>
      </c>
      <c r="B7" s="13" t="s">
        <v>317</v>
      </c>
      <c r="C7" s="13" t="s">
        <v>315</v>
      </c>
      <c r="D7" s="13" t="s">
        <v>252</v>
      </c>
      <c r="E7" s="13">
        <v>3</v>
      </c>
      <c r="F7" s="13">
        <v>10</v>
      </c>
      <c r="G7" s="13">
        <v>30</v>
      </c>
      <c r="H7" s="14"/>
      <c r="I7" s="14"/>
      <c r="J7" s="14"/>
      <c r="K7" s="25">
        <f t="shared" si="0"/>
        <v>0</v>
      </c>
      <c r="L7" s="16">
        <f t="shared" si="1"/>
        <v>0</v>
      </c>
    </row>
    <row r="8" spans="1:12" s="2" customFormat="1">
      <c r="A8" s="13" t="s">
        <v>228</v>
      </c>
      <c r="B8" s="13" t="s">
        <v>317</v>
      </c>
      <c r="C8" s="13" t="s">
        <v>231</v>
      </c>
      <c r="D8" s="13" t="s">
        <v>232</v>
      </c>
      <c r="E8" s="13">
        <v>1</v>
      </c>
      <c r="F8" s="13">
        <v>2</v>
      </c>
      <c r="G8" s="13">
        <v>2</v>
      </c>
      <c r="H8" s="14"/>
      <c r="I8" s="14"/>
      <c r="J8" s="14"/>
      <c r="K8" s="25">
        <f t="shared" si="0"/>
        <v>0</v>
      </c>
      <c r="L8" s="16">
        <f t="shared" si="1"/>
        <v>0</v>
      </c>
    </row>
    <row r="9" spans="1:12" s="2" customFormat="1">
      <c r="A9" s="13" t="s">
        <v>228</v>
      </c>
      <c r="B9" s="13" t="s">
        <v>318</v>
      </c>
      <c r="C9" s="13" t="s">
        <v>315</v>
      </c>
      <c r="D9" s="13" t="s">
        <v>252</v>
      </c>
      <c r="E9" s="13">
        <v>2</v>
      </c>
      <c r="F9" s="13">
        <v>10</v>
      </c>
      <c r="G9" s="13">
        <v>20</v>
      </c>
      <c r="H9" s="14"/>
      <c r="I9" s="14"/>
      <c r="J9" s="14"/>
      <c r="K9" s="25">
        <f t="shared" si="0"/>
        <v>0</v>
      </c>
      <c r="L9" s="16">
        <f t="shared" si="1"/>
        <v>0</v>
      </c>
    </row>
    <row r="10" spans="1:12" s="2" customFormat="1">
      <c r="A10" s="13" t="s">
        <v>228</v>
      </c>
      <c r="B10" s="13" t="s">
        <v>319</v>
      </c>
      <c r="C10" s="13" t="s">
        <v>315</v>
      </c>
      <c r="D10" s="13" t="s">
        <v>252</v>
      </c>
      <c r="E10" s="13">
        <v>2</v>
      </c>
      <c r="F10" s="13">
        <v>10</v>
      </c>
      <c r="G10" s="13">
        <v>20</v>
      </c>
      <c r="H10" s="14"/>
      <c r="I10" s="14"/>
      <c r="J10" s="14"/>
      <c r="K10" s="25">
        <f t="shared" si="0"/>
        <v>0</v>
      </c>
      <c r="L10" s="16">
        <f t="shared" si="1"/>
        <v>0</v>
      </c>
    </row>
    <row r="11" spans="1:12" s="2" customFormat="1">
      <c r="A11" s="13" t="s">
        <v>228</v>
      </c>
      <c r="B11" s="13" t="s">
        <v>319</v>
      </c>
      <c r="C11" s="13" t="s">
        <v>231</v>
      </c>
      <c r="D11" s="13" t="s">
        <v>232</v>
      </c>
      <c r="E11" s="13">
        <v>1</v>
      </c>
      <c r="F11" s="13">
        <v>2</v>
      </c>
      <c r="G11" s="13">
        <v>2</v>
      </c>
      <c r="H11" s="14"/>
      <c r="I11" s="14"/>
      <c r="J11" s="14"/>
      <c r="K11" s="25">
        <f t="shared" si="0"/>
        <v>0</v>
      </c>
      <c r="L11" s="16">
        <f t="shared" si="1"/>
        <v>0</v>
      </c>
    </row>
    <row r="12" spans="1:12" s="2" customFormat="1">
      <c r="A12" s="13" t="s">
        <v>228</v>
      </c>
      <c r="B12" s="13" t="s">
        <v>320</v>
      </c>
      <c r="C12" s="13" t="s">
        <v>315</v>
      </c>
      <c r="D12" s="13" t="s">
        <v>252</v>
      </c>
      <c r="E12" s="13">
        <v>2</v>
      </c>
      <c r="F12" s="13">
        <v>7</v>
      </c>
      <c r="G12" s="13">
        <v>14</v>
      </c>
      <c r="H12" s="14"/>
      <c r="I12" s="14"/>
      <c r="J12" s="14"/>
      <c r="K12" s="25">
        <f t="shared" si="0"/>
        <v>0</v>
      </c>
      <c r="L12" s="16">
        <f t="shared" si="1"/>
        <v>0</v>
      </c>
    </row>
    <row r="13" spans="1:12" s="2" customFormat="1">
      <c r="A13" s="13" t="s">
        <v>228</v>
      </c>
      <c r="B13" s="13" t="s">
        <v>320</v>
      </c>
      <c r="C13" s="13" t="s">
        <v>231</v>
      </c>
      <c r="D13" s="13" t="s">
        <v>232</v>
      </c>
      <c r="E13" s="13">
        <v>1</v>
      </c>
      <c r="F13" s="13">
        <v>2</v>
      </c>
      <c r="G13" s="13">
        <v>2</v>
      </c>
      <c r="H13" s="14"/>
      <c r="I13" s="14"/>
      <c r="J13" s="14"/>
      <c r="K13" s="25">
        <f t="shared" si="0"/>
        <v>0</v>
      </c>
      <c r="L13" s="16">
        <f t="shared" si="1"/>
        <v>0</v>
      </c>
    </row>
    <row r="14" spans="1:12" s="2" customFormat="1">
      <c r="A14" s="13" t="s">
        <v>228</v>
      </c>
      <c r="B14" s="13" t="s">
        <v>320</v>
      </c>
      <c r="C14" s="13" t="s">
        <v>321</v>
      </c>
      <c r="D14" s="13" t="s">
        <v>322</v>
      </c>
      <c r="E14" s="13">
        <v>1</v>
      </c>
      <c r="F14" s="13">
        <v>16</v>
      </c>
      <c r="G14" s="13">
        <v>16</v>
      </c>
      <c r="H14" s="14"/>
      <c r="I14" s="14"/>
      <c r="J14" s="14"/>
      <c r="K14" s="25">
        <f t="shared" si="0"/>
        <v>0</v>
      </c>
      <c r="L14" s="16">
        <f t="shared" si="1"/>
        <v>0</v>
      </c>
    </row>
    <row r="15" spans="1:12" s="2" customFormat="1">
      <c r="A15" s="13" t="s">
        <v>228</v>
      </c>
      <c r="B15" s="13" t="s">
        <v>323</v>
      </c>
      <c r="C15" s="13" t="s">
        <v>324</v>
      </c>
      <c r="D15" s="13" t="s">
        <v>229</v>
      </c>
      <c r="E15" s="13">
        <v>1</v>
      </c>
      <c r="F15" s="13">
        <v>1</v>
      </c>
      <c r="G15" s="13">
        <v>1</v>
      </c>
      <c r="H15" s="14"/>
      <c r="I15" s="14"/>
      <c r="J15" s="14"/>
      <c r="K15" s="25">
        <f t="shared" si="0"/>
        <v>0</v>
      </c>
      <c r="L15" s="16">
        <f t="shared" si="1"/>
        <v>0</v>
      </c>
    </row>
    <row r="16" spans="1:12" s="2" customFormat="1">
      <c r="A16" s="13" t="s">
        <v>228</v>
      </c>
      <c r="B16" s="13" t="s">
        <v>323</v>
      </c>
      <c r="C16" s="13" t="s">
        <v>74</v>
      </c>
      <c r="D16" s="13" t="s">
        <v>325</v>
      </c>
      <c r="E16" s="13">
        <v>1</v>
      </c>
      <c r="F16" s="13">
        <v>1</v>
      </c>
      <c r="G16" s="13">
        <v>1</v>
      </c>
      <c r="H16" s="14"/>
      <c r="I16" s="14"/>
      <c r="J16" s="14"/>
      <c r="K16" s="25">
        <f t="shared" si="0"/>
        <v>0</v>
      </c>
      <c r="L16" s="16">
        <f t="shared" si="1"/>
        <v>0</v>
      </c>
    </row>
    <row r="17" spans="1:12" s="2" customFormat="1">
      <c r="A17" s="13" t="s">
        <v>228</v>
      </c>
      <c r="B17" s="13" t="s">
        <v>326</v>
      </c>
      <c r="C17" s="13" t="s">
        <v>324</v>
      </c>
      <c r="D17" s="13" t="s">
        <v>229</v>
      </c>
      <c r="E17" s="13">
        <v>1</v>
      </c>
      <c r="F17" s="13">
        <v>1</v>
      </c>
      <c r="G17" s="13">
        <v>1</v>
      </c>
      <c r="H17" s="14"/>
      <c r="I17" s="14"/>
      <c r="J17" s="14"/>
      <c r="K17" s="25">
        <f t="shared" si="0"/>
        <v>0</v>
      </c>
      <c r="L17" s="16">
        <f t="shared" si="1"/>
        <v>0</v>
      </c>
    </row>
    <row r="18" spans="1:12" s="2" customFormat="1">
      <c r="A18" s="13" t="s">
        <v>228</v>
      </c>
      <c r="B18" s="13" t="s">
        <v>261</v>
      </c>
      <c r="C18" s="13" t="s">
        <v>327</v>
      </c>
      <c r="D18" s="13" t="s">
        <v>239</v>
      </c>
      <c r="E18" s="13">
        <v>2</v>
      </c>
      <c r="F18" s="13">
        <v>14</v>
      </c>
      <c r="G18" s="13">
        <v>28</v>
      </c>
      <c r="H18" s="14"/>
      <c r="I18" s="14"/>
      <c r="J18" s="14"/>
      <c r="K18" s="25">
        <f t="shared" si="0"/>
        <v>0</v>
      </c>
      <c r="L18" s="16">
        <f t="shared" si="1"/>
        <v>0</v>
      </c>
    </row>
    <row r="19" spans="1:12" s="2" customFormat="1">
      <c r="A19" s="13" t="s">
        <v>228</v>
      </c>
      <c r="B19" s="13" t="s">
        <v>261</v>
      </c>
      <c r="C19" s="13" t="s">
        <v>231</v>
      </c>
      <c r="D19" s="13" t="s">
        <v>232</v>
      </c>
      <c r="E19" s="13">
        <v>1</v>
      </c>
      <c r="F19" s="13">
        <v>3</v>
      </c>
      <c r="G19" s="13">
        <v>3</v>
      </c>
      <c r="H19" s="14"/>
      <c r="I19" s="14"/>
      <c r="J19" s="14"/>
      <c r="K19" s="25">
        <f t="shared" si="0"/>
        <v>0</v>
      </c>
      <c r="L19" s="16">
        <f t="shared" si="1"/>
        <v>0</v>
      </c>
    </row>
    <row r="20" spans="1:12" s="2" customFormat="1">
      <c r="A20" s="13" t="s">
        <v>228</v>
      </c>
      <c r="B20" s="13" t="s">
        <v>328</v>
      </c>
      <c r="C20" s="13" t="s">
        <v>327</v>
      </c>
      <c r="D20" s="13" t="s">
        <v>329</v>
      </c>
      <c r="E20" s="13">
        <v>1</v>
      </c>
      <c r="F20" s="13">
        <v>3</v>
      </c>
      <c r="G20" s="13">
        <v>3</v>
      </c>
      <c r="H20" s="14"/>
      <c r="I20" s="14"/>
      <c r="J20" s="14"/>
      <c r="K20" s="25">
        <f t="shared" si="0"/>
        <v>0</v>
      </c>
      <c r="L20" s="16">
        <f t="shared" si="1"/>
        <v>0</v>
      </c>
    </row>
    <row r="21" spans="1:12" s="2" customFormat="1">
      <c r="A21" s="13" t="s">
        <v>228</v>
      </c>
      <c r="B21" s="13" t="s">
        <v>328</v>
      </c>
      <c r="C21" s="13" t="s">
        <v>231</v>
      </c>
      <c r="D21" s="13" t="s">
        <v>232</v>
      </c>
      <c r="E21" s="13">
        <v>1</v>
      </c>
      <c r="F21" s="13">
        <v>1</v>
      </c>
      <c r="G21" s="13">
        <v>1</v>
      </c>
      <c r="H21" s="14"/>
      <c r="I21" s="14"/>
      <c r="J21" s="14"/>
      <c r="K21" s="25">
        <f t="shared" si="0"/>
        <v>0</v>
      </c>
      <c r="L21" s="16">
        <f t="shared" si="1"/>
        <v>0</v>
      </c>
    </row>
    <row r="22" spans="1:12" s="2" customFormat="1">
      <c r="A22" s="13" t="s">
        <v>228</v>
      </c>
      <c r="B22" s="13" t="s">
        <v>328</v>
      </c>
      <c r="C22" s="13" t="s">
        <v>330</v>
      </c>
      <c r="D22" s="13" t="s">
        <v>331</v>
      </c>
      <c r="E22" s="13">
        <v>1</v>
      </c>
      <c r="F22" s="13">
        <v>1</v>
      </c>
      <c r="G22" s="13">
        <v>1</v>
      </c>
      <c r="H22" s="14"/>
      <c r="I22" s="14"/>
      <c r="J22" s="14"/>
      <c r="K22" s="25">
        <f t="shared" si="0"/>
        <v>0</v>
      </c>
      <c r="L22" s="16">
        <f t="shared" si="1"/>
        <v>0</v>
      </c>
    </row>
    <row r="23" spans="1:12" s="2" customFormat="1">
      <c r="A23" s="13" t="s">
        <v>228</v>
      </c>
      <c r="B23" s="13" t="s">
        <v>332</v>
      </c>
      <c r="C23" s="13" t="s">
        <v>327</v>
      </c>
      <c r="D23" s="13" t="s">
        <v>329</v>
      </c>
      <c r="E23" s="13">
        <v>1</v>
      </c>
      <c r="F23" s="13">
        <v>2</v>
      </c>
      <c r="G23" s="13">
        <v>2</v>
      </c>
      <c r="H23" s="14"/>
      <c r="I23" s="14"/>
      <c r="J23" s="14"/>
      <c r="K23" s="25">
        <f t="shared" si="0"/>
        <v>0</v>
      </c>
      <c r="L23" s="16">
        <f t="shared" si="1"/>
        <v>0</v>
      </c>
    </row>
    <row r="24" spans="1:12" s="2" customFormat="1">
      <c r="A24" s="13" t="s">
        <v>228</v>
      </c>
      <c r="B24" s="13" t="s">
        <v>332</v>
      </c>
      <c r="C24" s="13" t="s">
        <v>231</v>
      </c>
      <c r="D24" s="13" t="s">
        <v>232</v>
      </c>
      <c r="E24" s="13">
        <v>1</v>
      </c>
      <c r="F24" s="13">
        <v>1</v>
      </c>
      <c r="G24" s="13">
        <v>1</v>
      </c>
      <c r="H24" s="14"/>
      <c r="I24" s="14"/>
      <c r="J24" s="14"/>
      <c r="K24" s="25">
        <f t="shared" si="0"/>
        <v>0</v>
      </c>
      <c r="L24" s="16">
        <f t="shared" si="1"/>
        <v>0</v>
      </c>
    </row>
    <row r="25" spans="1:12" s="2" customFormat="1">
      <c r="A25" s="13" t="s">
        <v>228</v>
      </c>
      <c r="B25" s="13" t="s">
        <v>333</v>
      </c>
      <c r="C25" s="13" t="s">
        <v>315</v>
      </c>
      <c r="D25" s="13" t="s">
        <v>334</v>
      </c>
      <c r="E25" s="13">
        <v>1</v>
      </c>
      <c r="F25" s="13">
        <v>14</v>
      </c>
      <c r="G25" s="13">
        <v>14</v>
      </c>
      <c r="H25" s="14"/>
      <c r="I25" s="14"/>
      <c r="J25" s="14"/>
      <c r="K25" s="25">
        <f t="shared" si="0"/>
        <v>0</v>
      </c>
      <c r="L25" s="16">
        <f t="shared" si="1"/>
        <v>0</v>
      </c>
    </row>
    <row r="26" spans="1:12" s="2" customFormat="1">
      <c r="A26" s="13" t="s">
        <v>228</v>
      </c>
      <c r="B26" s="13" t="s">
        <v>333</v>
      </c>
      <c r="C26" s="13" t="s">
        <v>231</v>
      </c>
      <c r="D26" s="13" t="s">
        <v>232</v>
      </c>
      <c r="E26" s="13">
        <v>1</v>
      </c>
      <c r="F26" s="13">
        <v>1</v>
      </c>
      <c r="G26" s="13">
        <v>1</v>
      </c>
      <c r="H26" s="14"/>
      <c r="I26" s="14"/>
      <c r="J26" s="14"/>
      <c r="K26" s="25">
        <f t="shared" si="0"/>
        <v>0</v>
      </c>
      <c r="L26" s="16">
        <f t="shared" si="1"/>
        <v>0</v>
      </c>
    </row>
    <row r="27" spans="1:12" s="2" customFormat="1">
      <c r="A27" s="13" t="s">
        <v>228</v>
      </c>
      <c r="B27" s="13" t="s">
        <v>333</v>
      </c>
      <c r="C27" s="13" t="s">
        <v>315</v>
      </c>
      <c r="D27" s="13" t="s">
        <v>230</v>
      </c>
      <c r="E27" s="13">
        <v>1</v>
      </c>
      <c r="F27" s="13">
        <v>2</v>
      </c>
      <c r="G27" s="13">
        <v>2</v>
      </c>
      <c r="H27" s="14"/>
      <c r="I27" s="14"/>
      <c r="J27" s="14"/>
      <c r="K27" s="25">
        <f t="shared" si="0"/>
        <v>0</v>
      </c>
      <c r="L27" s="16">
        <f t="shared" si="1"/>
        <v>0</v>
      </c>
    </row>
    <row r="28" spans="1:12" s="2" customFormat="1">
      <c r="A28" s="13" t="s">
        <v>228</v>
      </c>
      <c r="B28" s="13" t="s">
        <v>333</v>
      </c>
      <c r="C28" s="13" t="s">
        <v>327</v>
      </c>
      <c r="D28" s="13" t="s">
        <v>329</v>
      </c>
      <c r="E28" s="13">
        <v>1</v>
      </c>
      <c r="F28" s="13">
        <v>3</v>
      </c>
      <c r="G28" s="13">
        <v>3</v>
      </c>
      <c r="H28" s="14"/>
      <c r="I28" s="14"/>
      <c r="J28" s="14"/>
      <c r="K28" s="25">
        <f t="shared" si="0"/>
        <v>0</v>
      </c>
      <c r="L28" s="16">
        <f t="shared" si="1"/>
        <v>0</v>
      </c>
    </row>
    <row r="29" spans="1:12" s="2" customFormat="1">
      <c r="A29" s="13" t="s">
        <v>228</v>
      </c>
      <c r="B29" s="13" t="s">
        <v>335</v>
      </c>
      <c r="C29" s="13" t="s">
        <v>315</v>
      </c>
      <c r="D29" s="13" t="s">
        <v>334</v>
      </c>
      <c r="E29" s="13">
        <v>1</v>
      </c>
      <c r="F29" s="13">
        <v>12</v>
      </c>
      <c r="G29" s="13">
        <v>12</v>
      </c>
      <c r="H29" s="14"/>
      <c r="I29" s="14"/>
      <c r="J29" s="14"/>
      <c r="K29" s="25">
        <f t="shared" si="0"/>
        <v>0</v>
      </c>
      <c r="L29" s="16">
        <f t="shared" si="1"/>
        <v>0</v>
      </c>
    </row>
    <row r="30" spans="1:12" s="2" customFormat="1">
      <c r="A30" s="13" t="s">
        <v>228</v>
      </c>
      <c r="B30" s="13" t="s">
        <v>335</v>
      </c>
      <c r="C30" s="13" t="s">
        <v>231</v>
      </c>
      <c r="D30" s="13" t="s">
        <v>232</v>
      </c>
      <c r="E30" s="13">
        <v>1</v>
      </c>
      <c r="F30" s="13">
        <v>1</v>
      </c>
      <c r="G30" s="13">
        <v>1</v>
      </c>
      <c r="H30" s="14"/>
      <c r="I30" s="14"/>
      <c r="J30" s="14"/>
      <c r="K30" s="25">
        <f t="shared" si="0"/>
        <v>0</v>
      </c>
      <c r="L30" s="16">
        <f t="shared" si="1"/>
        <v>0</v>
      </c>
    </row>
    <row r="31" spans="1:12" s="2" customFormat="1">
      <c r="A31" s="13" t="s">
        <v>228</v>
      </c>
      <c r="B31" s="13" t="s">
        <v>335</v>
      </c>
      <c r="C31" s="13" t="s">
        <v>315</v>
      </c>
      <c r="D31" s="13" t="s">
        <v>230</v>
      </c>
      <c r="E31" s="13">
        <v>1</v>
      </c>
      <c r="F31" s="13">
        <v>1</v>
      </c>
      <c r="G31" s="13">
        <v>1</v>
      </c>
      <c r="H31" s="14"/>
      <c r="I31" s="14"/>
      <c r="J31" s="14"/>
      <c r="K31" s="25">
        <f t="shared" si="0"/>
        <v>0</v>
      </c>
      <c r="L31" s="16">
        <f t="shared" si="1"/>
        <v>0</v>
      </c>
    </row>
    <row r="32" spans="1:12" s="2" customFormat="1">
      <c r="A32" s="13" t="s">
        <v>228</v>
      </c>
      <c r="B32" s="13" t="s">
        <v>335</v>
      </c>
      <c r="C32" s="13" t="s">
        <v>327</v>
      </c>
      <c r="D32" s="13" t="s">
        <v>329</v>
      </c>
      <c r="E32" s="13">
        <v>1</v>
      </c>
      <c r="F32" s="13">
        <v>3</v>
      </c>
      <c r="G32" s="13">
        <v>3</v>
      </c>
      <c r="H32" s="14"/>
      <c r="I32" s="14"/>
      <c r="J32" s="14"/>
      <c r="K32" s="25">
        <f t="shared" si="0"/>
        <v>0</v>
      </c>
      <c r="L32" s="16">
        <f t="shared" si="1"/>
        <v>0</v>
      </c>
    </row>
    <row r="33" spans="1:12" s="2" customFormat="1">
      <c r="A33" s="13" t="s">
        <v>228</v>
      </c>
      <c r="B33" s="13" t="s">
        <v>336</v>
      </c>
      <c r="C33" s="13" t="s">
        <v>74</v>
      </c>
      <c r="D33" s="13" t="s">
        <v>337</v>
      </c>
      <c r="E33" s="13">
        <v>1</v>
      </c>
      <c r="F33" s="13">
        <v>1</v>
      </c>
      <c r="G33" s="13">
        <v>1</v>
      </c>
      <c r="H33" s="14"/>
      <c r="I33" s="14"/>
      <c r="J33" s="14"/>
      <c r="K33" s="25">
        <f t="shared" si="0"/>
        <v>0</v>
      </c>
      <c r="L33" s="16">
        <f t="shared" si="1"/>
        <v>0</v>
      </c>
    </row>
    <row r="34" spans="1:12" s="2" customFormat="1">
      <c r="A34" s="13" t="s">
        <v>228</v>
      </c>
      <c r="B34" s="13" t="s">
        <v>336</v>
      </c>
      <c r="C34" s="13" t="s">
        <v>324</v>
      </c>
      <c r="D34" s="13" t="s">
        <v>229</v>
      </c>
      <c r="E34" s="13">
        <v>1</v>
      </c>
      <c r="F34" s="13">
        <v>2</v>
      </c>
      <c r="G34" s="13">
        <v>2</v>
      </c>
      <c r="H34" s="14"/>
      <c r="I34" s="14"/>
      <c r="J34" s="14"/>
      <c r="K34" s="25">
        <f t="shared" si="0"/>
        <v>0</v>
      </c>
      <c r="L34" s="16">
        <f t="shared" si="1"/>
        <v>0</v>
      </c>
    </row>
    <row r="35" spans="1:12" s="2" customFormat="1">
      <c r="A35" s="13" t="s">
        <v>228</v>
      </c>
      <c r="B35" s="13" t="s">
        <v>338</v>
      </c>
      <c r="C35" s="13" t="s">
        <v>324</v>
      </c>
      <c r="D35" s="13" t="s">
        <v>229</v>
      </c>
      <c r="E35" s="13">
        <v>1</v>
      </c>
      <c r="F35" s="13">
        <v>1</v>
      </c>
      <c r="G35" s="13">
        <v>1</v>
      </c>
      <c r="H35" s="14"/>
      <c r="I35" s="14"/>
      <c r="J35" s="14"/>
      <c r="K35" s="25">
        <f t="shared" si="0"/>
        <v>0</v>
      </c>
      <c r="L35" s="16">
        <f t="shared" si="1"/>
        <v>0</v>
      </c>
    </row>
    <row r="36" spans="1:12" s="2" customFormat="1">
      <c r="A36" s="13" t="s">
        <v>228</v>
      </c>
      <c r="B36" s="13" t="s">
        <v>338</v>
      </c>
      <c r="C36" s="13" t="s">
        <v>231</v>
      </c>
      <c r="D36" s="13" t="s">
        <v>232</v>
      </c>
      <c r="E36" s="13">
        <v>1</v>
      </c>
      <c r="F36" s="13">
        <v>1</v>
      </c>
      <c r="G36" s="13">
        <v>1</v>
      </c>
      <c r="H36" s="14"/>
      <c r="I36" s="14"/>
      <c r="J36" s="14"/>
      <c r="K36" s="25">
        <f t="shared" si="0"/>
        <v>0</v>
      </c>
      <c r="L36" s="16">
        <f t="shared" si="1"/>
        <v>0</v>
      </c>
    </row>
    <row r="37" spans="1:12" s="2" customFormat="1">
      <c r="A37" s="13" t="s">
        <v>228</v>
      </c>
      <c r="B37" s="13" t="s">
        <v>338</v>
      </c>
      <c r="C37" s="13" t="s">
        <v>339</v>
      </c>
      <c r="D37" s="13" t="s">
        <v>340</v>
      </c>
      <c r="E37" s="13">
        <v>1</v>
      </c>
      <c r="F37" s="13">
        <v>1</v>
      </c>
      <c r="G37" s="13">
        <v>1</v>
      </c>
      <c r="H37" s="14"/>
      <c r="I37" s="14"/>
      <c r="J37" s="14"/>
      <c r="K37" s="25">
        <f t="shared" si="0"/>
        <v>0</v>
      </c>
      <c r="L37" s="16">
        <f t="shared" si="1"/>
        <v>0</v>
      </c>
    </row>
    <row r="38" spans="1:12" s="2" customFormat="1">
      <c r="A38" s="13" t="s">
        <v>228</v>
      </c>
      <c r="B38" s="13" t="s">
        <v>341</v>
      </c>
      <c r="C38" s="13" t="s">
        <v>327</v>
      </c>
      <c r="D38" s="13" t="s">
        <v>229</v>
      </c>
      <c r="E38" s="13">
        <v>1</v>
      </c>
      <c r="F38" s="13">
        <v>10</v>
      </c>
      <c r="G38" s="13">
        <v>10</v>
      </c>
      <c r="H38" s="14"/>
      <c r="I38" s="14"/>
      <c r="J38" s="14"/>
      <c r="K38" s="25">
        <f t="shared" si="0"/>
        <v>0</v>
      </c>
      <c r="L38" s="16">
        <f t="shared" si="1"/>
        <v>0</v>
      </c>
    </row>
    <row r="39" spans="1:12" s="2" customFormat="1">
      <c r="A39" s="13" t="s">
        <v>228</v>
      </c>
      <c r="B39" s="13" t="s">
        <v>341</v>
      </c>
      <c r="C39" s="13" t="s">
        <v>315</v>
      </c>
      <c r="D39" s="13" t="s">
        <v>342</v>
      </c>
      <c r="E39" s="13">
        <v>1</v>
      </c>
      <c r="F39" s="13">
        <v>20</v>
      </c>
      <c r="G39" s="13">
        <v>20</v>
      </c>
      <c r="H39" s="14"/>
      <c r="I39" s="14"/>
      <c r="J39" s="14"/>
      <c r="K39" s="25">
        <f t="shared" si="0"/>
        <v>0</v>
      </c>
      <c r="L39" s="16">
        <f t="shared" si="1"/>
        <v>0</v>
      </c>
    </row>
    <row r="40" spans="1:12" s="2" customFormat="1">
      <c r="A40" s="13" t="s">
        <v>228</v>
      </c>
      <c r="B40" s="13" t="s">
        <v>341</v>
      </c>
      <c r="C40" s="13" t="s">
        <v>231</v>
      </c>
      <c r="D40" s="13" t="s">
        <v>232</v>
      </c>
      <c r="E40" s="13">
        <v>1</v>
      </c>
      <c r="F40" s="13">
        <v>1</v>
      </c>
      <c r="G40" s="13">
        <v>1</v>
      </c>
      <c r="H40" s="14"/>
      <c r="I40" s="14"/>
      <c r="J40" s="14"/>
      <c r="K40" s="25">
        <f t="shared" si="0"/>
        <v>0</v>
      </c>
      <c r="L40" s="16">
        <f t="shared" si="1"/>
        <v>0</v>
      </c>
    </row>
    <row r="41" spans="1:12" s="2" customFormat="1">
      <c r="A41" s="13" t="s">
        <v>228</v>
      </c>
      <c r="B41" s="13" t="s">
        <v>341</v>
      </c>
      <c r="C41" s="13" t="s">
        <v>339</v>
      </c>
      <c r="D41" s="13" t="s">
        <v>340</v>
      </c>
      <c r="E41" s="13">
        <v>1</v>
      </c>
      <c r="F41" s="13">
        <v>1</v>
      </c>
      <c r="G41" s="13">
        <v>1</v>
      </c>
      <c r="H41" s="14"/>
      <c r="I41" s="14"/>
      <c r="J41" s="14"/>
      <c r="K41" s="25">
        <f t="shared" si="0"/>
        <v>0</v>
      </c>
      <c r="L41" s="16">
        <f t="shared" si="1"/>
        <v>0</v>
      </c>
    </row>
    <row r="42" spans="1:12" s="2" customFormat="1">
      <c r="A42" s="13" t="s">
        <v>228</v>
      </c>
      <c r="B42" s="13" t="s">
        <v>343</v>
      </c>
      <c r="C42" s="13" t="s">
        <v>324</v>
      </c>
      <c r="D42" s="13" t="s">
        <v>229</v>
      </c>
      <c r="E42" s="13">
        <v>1</v>
      </c>
      <c r="F42" s="13">
        <v>2</v>
      </c>
      <c r="G42" s="13">
        <v>2</v>
      </c>
      <c r="H42" s="14"/>
      <c r="I42" s="14"/>
      <c r="J42" s="14"/>
      <c r="K42" s="25">
        <f t="shared" si="0"/>
        <v>0</v>
      </c>
      <c r="L42" s="16">
        <f t="shared" si="1"/>
        <v>0</v>
      </c>
    </row>
    <row r="43" spans="1:12" s="2" customFormat="1">
      <c r="A43" s="13" t="s">
        <v>228</v>
      </c>
      <c r="B43" s="13" t="s">
        <v>343</v>
      </c>
      <c r="C43" s="13" t="s">
        <v>339</v>
      </c>
      <c r="D43" s="13" t="s">
        <v>340</v>
      </c>
      <c r="E43" s="13">
        <v>1</v>
      </c>
      <c r="F43" s="13">
        <v>1</v>
      </c>
      <c r="G43" s="13">
        <v>1</v>
      </c>
      <c r="H43" s="14"/>
      <c r="I43" s="14"/>
      <c r="J43" s="14"/>
      <c r="K43" s="25">
        <f t="shared" si="0"/>
        <v>0</v>
      </c>
      <c r="L43" s="16">
        <f t="shared" si="1"/>
        <v>0</v>
      </c>
    </row>
    <row r="44" spans="1:12" s="2" customFormat="1">
      <c r="A44" s="13" t="s">
        <v>228</v>
      </c>
      <c r="B44" s="13" t="s">
        <v>344</v>
      </c>
      <c r="C44" s="13" t="s">
        <v>315</v>
      </c>
      <c r="D44" s="13" t="s">
        <v>252</v>
      </c>
      <c r="E44" s="13">
        <v>3</v>
      </c>
      <c r="F44" s="13">
        <v>2</v>
      </c>
      <c r="G44" s="13">
        <v>6</v>
      </c>
      <c r="H44" s="14"/>
      <c r="I44" s="14"/>
      <c r="J44" s="14"/>
      <c r="K44" s="25">
        <f t="shared" si="0"/>
        <v>0</v>
      </c>
      <c r="L44" s="16">
        <f t="shared" si="1"/>
        <v>0</v>
      </c>
    </row>
    <row r="45" spans="1:12" s="2" customFormat="1">
      <c r="A45" s="13" t="s">
        <v>228</v>
      </c>
      <c r="B45" s="13" t="s">
        <v>344</v>
      </c>
      <c r="C45" s="13" t="s">
        <v>231</v>
      </c>
      <c r="D45" s="13" t="s">
        <v>232</v>
      </c>
      <c r="E45" s="13">
        <v>1</v>
      </c>
      <c r="F45" s="13">
        <v>1</v>
      </c>
      <c r="G45" s="13">
        <v>1</v>
      </c>
      <c r="H45" s="14"/>
      <c r="I45" s="14"/>
      <c r="J45" s="14"/>
      <c r="K45" s="25">
        <f t="shared" si="0"/>
        <v>0</v>
      </c>
      <c r="L45" s="16">
        <f t="shared" si="1"/>
        <v>0</v>
      </c>
    </row>
    <row r="46" spans="1:12" s="2" customFormat="1">
      <c r="A46" s="13" t="s">
        <v>228</v>
      </c>
      <c r="B46" s="13" t="s">
        <v>345</v>
      </c>
      <c r="C46" s="13" t="s">
        <v>327</v>
      </c>
      <c r="D46" s="13" t="s">
        <v>239</v>
      </c>
      <c r="E46" s="13">
        <v>2</v>
      </c>
      <c r="F46" s="13">
        <v>18</v>
      </c>
      <c r="G46" s="13">
        <v>36</v>
      </c>
      <c r="H46" s="14"/>
      <c r="I46" s="14"/>
      <c r="J46" s="14"/>
      <c r="K46" s="25">
        <f t="shared" si="0"/>
        <v>0</v>
      </c>
      <c r="L46" s="16">
        <f t="shared" si="1"/>
        <v>0</v>
      </c>
    </row>
    <row r="47" spans="1:12" s="2" customFormat="1">
      <c r="A47" s="13" t="s">
        <v>228</v>
      </c>
      <c r="B47" s="13" t="s">
        <v>345</v>
      </c>
      <c r="C47" s="13" t="s">
        <v>231</v>
      </c>
      <c r="D47" s="13" t="s">
        <v>232</v>
      </c>
      <c r="E47" s="13">
        <v>1</v>
      </c>
      <c r="F47" s="13">
        <v>2</v>
      </c>
      <c r="G47" s="13">
        <v>2</v>
      </c>
      <c r="H47" s="14"/>
      <c r="I47" s="14"/>
      <c r="J47" s="14"/>
      <c r="K47" s="25">
        <f t="shared" si="0"/>
        <v>0</v>
      </c>
      <c r="L47" s="16">
        <f t="shared" si="1"/>
        <v>0</v>
      </c>
    </row>
    <row r="48" spans="1:12" s="2" customFormat="1">
      <c r="A48" s="13" t="s">
        <v>228</v>
      </c>
      <c r="B48" s="13" t="s">
        <v>345</v>
      </c>
      <c r="C48" s="13" t="s">
        <v>339</v>
      </c>
      <c r="D48" s="13" t="s">
        <v>340</v>
      </c>
      <c r="E48" s="13">
        <v>1</v>
      </c>
      <c r="F48" s="13">
        <v>1</v>
      </c>
      <c r="G48" s="13">
        <v>1</v>
      </c>
      <c r="H48" s="14"/>
      <c r="I48" s="14"/>
      <c r="J48" s="14"/>
      <c r="K48" s="25">
        <f t="shared" si="0"/>
        <v>0</v>
      </c>
      <c r="L48" s="16">
        <f t="shared" si="1"/>
        <v>0</v>
      </c>
    </row>
    <row r="49" spans="1:12" s="2" customFormat="1">
      <c r="A49" s="13" t="s">
        <v>228</v>
      </c>
      <c r="B49" s="13" t="s">
        <v>346</v>
      </c>
      <c r="C49" s="13" t="s">
        <v>327</v>
      </c>
      <c r="D49" s="13" t="s">
        <v>239</v>
      </c>
      <c r="E49" s="13">
        <v>2</v>
      </c>
      <c r="F49" s="13">
        <v>12</v>
      </c>
      <c r="G49" s="13">
        <v>24</v>
      </c>
      <c r="H49" s="14"/>
      <c r="I49" s="14"/>
      <c r="J49" s="14"/>
      <c r="K49" s="25">
        <f t="shared" si="0"/>
        <v>0</v>
      </c>
      <c r="L49" s="16">
        <f t="shared" si="1"/>
        <v>0</v>
      </c>
    </row>
    <row r="50" spans="1:12" s="2" customFormat="1">
      <c r="A50" s="13" t="s">
        <v>228</v>
      </c>
      <c r="B50" s="13" t="s">
        <v>346</v>
      </c>
      <c r="C50" s="13" t="s">
        <v>231</v>
      </c>
      <c r="D50" s="13" t="s">
        <v>232</v>
      </c>
      <c r="E50" s="13">
        <v>1</v>
      </c>
      <c r="F50" s="13">
        <v>2</v>
      </c>
      <c r="G50" s="13">
        <v>2</v>
      </c>
      <c r="H50" s="14"/>
      <c r="I50" s="14"/>
      <c r="J50" s="14"/>
      <c r="K50" s="25">
        <f t="shared" si="0"/>
        <v>0</v>
      </c>
      <c r="L50" s="16">
        <f t="shared" si="1"/>
        <v>0</v>
      </c>
    </row>
    <row r="51" spans="1:12" s="2" customFormat="1">
      <c r="A51" s="13" t="s">
        <v>228</v>
      </c>
      <c r="B51" s="13" t="s">
        <v>346</v>
      </c>
      <c r="C51" s="13" t="s">
        <v>339</v>
      </c>
      <c r="D51" s="13" t="s">
        <v>347</v>
      </c>
      <c r="E51" s="13">
        <v>1</v>
      </c>
      <c r="F51" s="13">
        <v>1</v>
      </c>
      <c r="G51" s="13">
        <v>1</v>
      </c>
      <c r="H51" s="14"/>
      <c r="I51" s="14"/>
      <c r="J51" s="14"/>
      <c r="K51" s="25">
        <f t="shared" si="0"/>
        <v>0</v>
      </c>
      <c r="L51" s="16">
        <f t="shared" si="1"/>
        <v>0</v>
      </c>
    </row>
    <row r="52" spans="1:12" s="2" customFormat="1">
      <c r="A52" s="13" t="s">
        <v>228</v>
      </c>
      <c r="B52" s="13" t="s">
        <v>346</v>
      </c>
      <c r="C52" s="13" t="s">
        <v>339</v>
      </c>
      <c r="D52" s="13" t="s">
        <v>348</v>
      </c>
      <c r="E52" s="13">
        <v>1</v>
      </c>
      <c r="F52" s="13">
        <v>1</v>
      </c>
      <c r="G52" s="13">
        <v>1</v>
      </c>
      <c r="H52" s="14"/>
      <c r="I52" s="14"/>
      <c r="J52" s="14"/>
      <c r="K52" s="25">
        <f t="shared" si="0"/>
        <v>0</v>
      </c>
      <c r="L52" s="16">
        <f t="shared" si="1"/>
        <v>0</v>
      </c>
    </row>
    <row r="53" spans="1:12" s="2" customFormat="1">
      <c r="A53" s="13" t="s">
        <v>228</v>
      </c>
      <c r="B53" s="13" t="s">
        <v>350</v>
      </c>
      <c r="C53" s="13" t="s">
        <v>327</v>
      </c>
      <c r="D53" s="13" t="s">
        <v>229</v>
      </c>
      <c r="E53" s="13">
        <v>1</v>
      </c>
      <c r="F53" s="13">
        <v>2</v>
      </c>
      <c r="G53" s="13">
        <v>2</v>
      </c>
      <c r="H53" s="14"/>
      <c r="I53" s="14"/>
      <c r="J53" s="14"/>
      <c r="K53" s="25">
        <f t="shared" si="0"/>
        <v>0</v>
      </c>
      <c r="L53" s="16">
        <f t="shared" si="1"/>
        <v>0</v>
      </c>
    </row>
    <row r="54" spans="1:12" s="2" customFormat="1">
      <c r="A54" s="13" t="s">
        <v>228</v>
      </c>
      <c r="B54" s="13" t="s">
        <v>350</v>
      </c>
      <c r="C54" s="13" t="s">
        <v>231</v>
      </c>
      <c r="D54" s="13" t="s">
        <v>232</v>
      </c>
      <c r="E54" s="13">
        <v>1</v>
      </c>
      <c r="F54" s="13">
        <v>1</v>
      </c>
      <c r="G54" s="13">
        <v>1</v>
      </c>
      <c r="H54" s="14"/>
      <c r="I54" s="14"/>
      <c r="J54" s="14"/>
      <c r="K54" s="25">
        <f t="shared" si="0"/>
        <v>0</v>
      </c>
      <c r="L54" s="16">
        <f t="shared" si="1"/>
        <v>0</v>
      </c>
    </row>
    <row r="55" spans="1:12" s="2" customFormat="1">
      <c r="A55" s="13" t="s">
        <v>228</v>
      </c>
      <c r="B55" s="13" t="s">
        <v>351</v>
      </c>
      <c r="C55" s="13" t="s">
        <v>315</v>
      </c>
      <c r="D55" s="13" t="s">
        <v>352</v>
      </c>
      <c r="E55" s="13">
        <v>2</v>
      </c>
      <c r="F55" s="13">
        <v>2</v>
      </c>
      <c r="G55" s="13">
        <v>4</v>
      </c>
      <c r="H55" s="14"/>
      <c r="I55" s="14"/>
      <c r="J55" s="14"/>
      <c r="K55" s="25">
        <f t="shared" si="0"/>
        <v>0</v>
      </c>
      <c r="L55" s="16">
        <f t="shared" si="1"/>
        <v>0</v>
      </c>
    </row>
    <row r="56" spans="1:12" s="2" customFormat="1">
      <c r="A56" s="13" t="s">
        <v>228</v>
      </c>
      <c r="B56" s="13" t="s">
        <v>353</v>
      </c>
      <c r="C56" s="13" t="s">
        <v>315</v>
      </c>
      <c r="D56" s="13" t="s">
        <v>255</v>
      </c>
      <c r="E56" s="13">
        <v>2</v>
      </c>
      <c r="F56" s="13">
        <v>1</v>
      </c>
      <c r="G56" s="13">
        <v>2</v>
      </c>
      <c r="H56" s="14"/>
      <c r="I56" s="14"/>
      <c r="J56" s="14"/>
      <c r="K56" s="25">
        <f t="shared" si="0"/>
        <v>0</v>
      </c>
      <c r="L56" s="16">
        <f t="shared" si="1"/>
        <v>0</v>
      </c>
    </row>
    <row r="57" spans="1:12" s="2" customFormat="1">
      <c r="A57" s="13" t="s">
        <v>228</v>
      </c>
      <c r="B57" s="13" t="s">
        <v>354</v>
      </c>
      <c r="C57" s="13" t="s">
        <v>315</v>
      </c>
      <c r="D57" s="13" t="s">
        <v>255</v>
      </c>
      <c r="E57" s="13">
        <v>2</v>
      </c>
      <c r="F57" s="13">
        <v>2</v>
      </c>
      <c r="G57" s="13">
        <v>4</v>
      </c>
      <c r="H57" s="14"/>
      <c r="I57" s="14"/>
      <c r="J57" s="14"/>
      <c r="K57" s="25">
        <f t="shared" si="0"/>
        <v>0</v>
      </c>
      <c r="L57" s="16">
        <f t="shared" si="1"/>
        <v>0</v>
      </c>
    </row>
    <row r="58" spans="1:12" s="2" customFormat="1">
      <c r="A58" s="13" t="s">
        <v>228</v>
      </c>
      <c r="B58" s="13" t="s">
        <v>355</v>
      </c>
      <c r="C58" s="13" t="s">
        <v>324</v>
      </c>
      <c r="D58" s="13" t="s">
        <v>229</v>
      </c>
      <c r="E58" s="13">
        <v>1</v>
      </c>
      <c r="F58" s="13">
        <v>2</v>
      </c>
      <c r="G58" s="13">
        <v>2</v>
      </c>
      <c r="H58" s="14"/>
      <c r="I58" s="14"/>
      <c r="J58" s="14"/>
      <c r="K58" s="25">
        <f t="shared" si="0"/>
        <v>0</v>
      </c>
      <c r="L58" s="16">
        <f t="shared" si="1"/>
        <v>0</v>
      </c>
    </row>
    <row r="59" spans="1:12" s="2" customFormat="1">
      <c r="A59" s="13" t="s">
        <v>228</v>
      </c>
      <c r="B59" s="13" t="s">
        <v>355</v>
      </c>
      <c r="C59" s="13" t="s">
        <v>356</v>
      </c>
      <c r="D59" s="13" t="s">
        <v>357</v>
      </c>
      <c r="E59" s="13">
        <v>1</v>
      </c>
      <c r="F59" s="13">
        <v>1</v>
      </c>
      <c r="G59" s="13">
        <v>1</v>
      </c>
      <c r="H59" s="14"/>
      <c r="I59" s="14"/>
      <c r="J59" s="14"/>
      <c r="K59" s="25">
        <f t="shared" si="0"/>
        <v>0</v>
      </c>
      <c r="L59" s="16">
        <f t="shared" si="1"/>
        <v>0</v>
      </c>
    </row>
    <row r="60" spans="1:12" s="2" customFormat="1">
      <c r="A60" s="13" t="s">
        <v>228</v>
      </c>
      <c r="B60" s="13" t="s">
        <v>358</v>
      </c>
      <c r="C60" s="13" t="s">
        <v>315</v>
      </c>
      <c r="D60" s="13" t="s">
        <v>359</v>
      </c>
      <c r="E60" s="13">
        <v>2</v>
      </c>
      <c r="F60" s="13">
        <v>2</v>
      </c>
      <c r="G60" s="13">
        <v>4</v>
      </c>
      <c r="H60" s="14"/>
      <c r="I60" s="14"/>
      <c r="J60" s="14"/>
      <c r="K60" s="25">
        <f t="shared" si="0"/>
        <v>0</v>
      </c>
      <c r="L60" s="16">
        <f t="shared" si="1"/>
        <v>0</v>
      </c>
    </row>
    <row r="61" spans="1:12" s="2" customFormat="1">
      <c r="A61" s="13" t="s">
        <v>228</v>
      </c>
      <c r="B61" s="13" t="s">
        <v>358</v>
      </c>
      <c r="C61" s="13" t="s">
        <v>321</v>
      </c>
      <c r="D61" s="13" t="s">
        <v>322</v>
      </c>
      <c r="E61" s="13">
        <v>1</v>
      </c>
      <c r="F61" s="13">
        <v>2</v>
      </c>
      <c r="G61" s="13">
        <v>2</v>
      </c>
      <c r="H61" s="14"/>
      <c r="I61" s="14"/>
      <c r="J61" s="14"/>
      <c r="K61" s="25">
        <f t="shared" si="0"/>
        <v>0</v>
      </c>
      <c r="L61" s="16">
        <f t="shared" si="1"/>
        <v>0</v>
      </c>
    </row>
    <row r="62" spans="1:12" s="2" customFormat="1">
      <c r="A62" s="13" t="s">
        <v>228</v>
      </c>
      <c r="B62" s="13" t="s">
        <v>358</v>
      </c>
      <c r="C62" s="13" t="s">
        <v>231</v>
      </c>
      <c r="D62" s="13" t="s">
        <v>232</v>
      </c>
      <c r="E62" s="13">
        <v>1</v>
      </c>
      <c r="F62" s="13">
        <v>1</v>
      </c>
      <c r="G62" s="13">
        <v>1</v>
      </c>
      <c r="H62" s="14"/>
      <c r="I62" s="14"/>
      <c r="J62" s="14"/>
      <c r="K62" s="25">
        <f t="shared" si="0"/>
        <v>0</v>
      </c>
      <c r="L62" s="16">
        <f t="shared" si="1"/>
        <v>0</v>
      </c>
    </row>
    <row r="63" spans="1:12" s="2" customFormat="1">
      <c r="A63" s="13" t="s">
        <v>228</v>
      </c>
      <c r="B63" s="13" t="s">
        <v>360</v>
      </c>
      <c r="C63" s="13" t="s">
        <v>327</v>
      </c>
      <c r="D63" s="13" t="s">
        <v>229</v>
      </c>
      <c r="E63" s="13">
        <v>1</v>
      </c>
      <c r="F63" s="13">
        <v>8</v>
      </c>
      <c r="G63" s="13">
        <v>8</v>
      </c>
      <c r="H63" s="14"/>
      <c r="I63" s="14"/>
      <c r="J63" s="14"/>
      <c r="K63" s="25">
        <f t="shared" si="0"/>
        <v>0</v>
      </c>
      <c r="L63" s="16">
        <f t="shared" si="1"/>
        <v>0</v>
      </c>
    </row>
    <row r="64" spans="1:12" s="2" customFormat="1">
      <c r="A64" s="13" t="s">
        <v>228</v>
      </c>
      <c r="B64" s="13" t="s">
        <v>360</v>
      </c>
      <c r="C64" s="13" t="s">
        <v>327</v>
      </c>
      <c r="D64" s="13" t="s">
        <v>229</v>
      </c>
      <c r="E64" s="13">
        <v>1</v>
      </c>
      <c r="F64" s="13">
        <v>2</v>
      </c>
      <c r="G64" s="13">
        <v>2</v>
      </c>
      <c r="H64" s="14"/>
      <c r="I64" s="14"/>
      <c r="J64" s="14"/>
      <c r="K64" s="25">
        <f t="shared" si="0"/>
        <v>0</v>
      </c>
      <c r="L64" s="16">
        <f t="shared" si="1"/>
        <v>0</v>
      </c>
    </row>
    <row r="65" spans="1:12" s="2" customFormat="1">
      <c r="A65" s="13" t="s">
        <v>228</v>
      </c>
      <c r="B65" s="13" t="s">
        <v>360</v>
      </c>
      <c r="C65" s="13" t="s">
        <v>231</v>
      </c>
      <c r="D65" s="13" t="s">
        <v>232</v>
      </c>
      <c r="E65" s="13">
        <v>1</v>
      </c>
      <c r="F65" s="13">
        <v>2</v>
      </c>
      <c r="G65" s="13">
        <v>2</v>
      </c>
      <c r="H65" s="14"/>
      <c r="I65" s="14"/>
      <c r="J65" s="14"/>
      <c r="K65" s="25">
        <f t="shared" si="0"/>
        <v>0</v>
      </c>
      <c r="L65" s="16">
        <f t="shared" si="1"/>
        <v>0</v>
      </c>
    </row>
    <row r="66" spans="1:12" s="2" customFormat="1">
      <c r="A66" s="13" t="s">
        <v>228</v>
      </c>
      <c r="B66" s="13" t="s">
        <v>360</v>
      </c>
      <c r="C66" s="13" t="s">
        <v>339</v>
      </c>
      <c r="D66" s="13" t="s">
        <v>361</v>
      </c>
      <c r="E66" s="13">
        <v>1</v>
      </c>
      <c r="F66" s="13">
        <v>1</v>
      </c>
      <c r="G66" s="13">
        <v>1</v>
      </c>
      <c r="H66" s="14"/>
      <c r="I66" s="14"/>
      <c r="J66" s="14"/>
      <c r="K66" s="25">
        <f t="shared" si="0"/>
        <v>0</v>
      </c>
      <c r="L66" s="16">
        <f t="shared" si="1"/>
        <v>0</v>
      </c>
    </row>
    <row r="67" spans="1:12" s="2" customFormat="1">
      <c r="A67" s="13" t="s">
        <v>228</v>
      </c>
      <c r="B67" s="13" t="s">
        <v>362</v>
      </c>
      <c r="C67" s="13" t="s">
        <v>327</v>
      </c>
      <c r="D67" s="13" t="s">
        <v>363</v>
      </c>
      <c r="E67" s="13">
        <v>1</v>
      </c>
      <c r="F67" s="13">
        <v>4</v>
      </c>
      <c r="G67" s="13">
        <v>4</v>
      </c>
      <c r="H67" s="14"/>
      <c r="I67" s="14"/>
      <c r="J67" s="14"/>
      <c r="K67" s="25">
        <f t="shared" si="0"/>
        <v>0</v>
      </c>
      <c r="L67" s="16">
        <f t="shared" si="1"/>
        <v>0</v>
      </c>
    </row>
    <row r="68" spans="1:12" s="2" customFormat="1">
      <c r="A68" s="13" t="s">
        <v>228</v>
      </c>
      <c r="B68" s="13" t="s">
        <v>362</v>
      </c>
      <c r="C68" s="13" t="s">
        <v>231</v>
      </c>
      <c r="D68" s="13" t="s">
        <v>366</v>
      </c>
      <c r="E68" s="13">
        <v>1</v>
      </c>
      <c r="F68" s="13">
        <v>1</v>
      </c>
      <c r="G68" s="13">
        <v>1</v>
      </c>
      <c r="H68" s="14"/>
      <c r="I68" s="14"/>
      <c r="J68" s="14"/>
      <c r="K68" s="25">
        <f t="shared" si="0"/>
        <v>0</v>
      </c>
      <c r="L68" s="16">
        <f t="shared" si="1"/>
        <v>0</v>
      </c>
    </row>
    <row r="69" spans="1:12" s="2" customFormat="1">
      <c r="A69" s="13" t="s">
        <v>228</v>
      </c>
      <c r="B69" s="13" t="s">
        <v>367</v>
      </c>
      <c r="C69" s="13" t="s">
        <v>327</v>
      </c>
      <c r="D69" s="13" t="s">
        <v>363</v>
      </c>
      <c r="E69" s="13">
        <v>1</v>
      </c>
      <c r="F69" s="13">
        <v>5</v>
      </c>
      <c r="G69" s="13">
        <v>5</v>
      </c>
      <c r="H69" s="14"/>
      <c r="I69" s="14"/>
      <c r="J69" s="14"/>
      <c r="K69" s="25">
        <f t="shared" ref="K69:K132" si="2">I69*J69</f>
        <v>0</v>
      </c>
      <c r="L69" s="16">
        <f t="shared" ref="L69:L132" si="3">K69*9*300/1000</f>
        <v>0</v>
      </c>
    </row>
    <row r="70" spans="1:12" s="2" customFormat="1">
      <c r="A70" s="13" t="s">
        <v>228</v>
      </c>
      <c r="B70" s="13" t="s">
        <v>367</v>
      </c>
      <c r="C70" s="13" t="s">
        <v>231</v>
      </c>
      <c r="D70" s="13" t="s">
        <v>366</v>
      </c>
      <c r="E70" s="13">
        <v>1</v>
      </c>
      <c r="F70" s="13">
        <v>2</v>
      </c>
      <c r="G70" s="13">
        <v>2</v>
      </c>
      <c r="H70" s="14"/>
      <c r="I70" s="14"/>
      <c r="J70" s="14"/>
      <c r="K70" s="25">
        <f t="shared" si="2"/>
        <v>0</v>
      </c>
      <c r="L70" s="16">
        <f t="shared" si="3"/>
        <v>0</v>
      </c>
    </row>
    <row r="71" spans="1:12" s="2" customFormat="1">
      <c r="A71" s="13" t="s">
        <v>228</v>
      </c>
      <c r="B71" s="13" t="s">
        <v>367</v>
      </c>
      <c r="C71" s="13" t="s">
        <v>339</v>
      </c>
      <c r="D71" s="13" t="s">
        <v>361</v>
      </c>
      <c r="E71" s="13">
        <v>1</v>
      </c>
      <c r="F71" s="13">
        <v>2</v>
      </c>
      <c r="G71" s="13">
        <v>2</v>
      </c>
      <c r="H71" s="14"/>
      <c r="I71" s="14"/>
      <c r="J71" s="14"/>
      <c r="K71" s="25">
        <f t="shared" si="2"/>
        <v>0</v>
      </c>
      <c r="L71" s="16">
        <f t="shared" si="3"/>
        <v>0</v>
      </c>
    </row>
    <row r="72" spans="1:12" s="2" customFormat="1">
      <c r="A72" s="13" t="s">
        <v>228</v>
      </c>
      <c r="B72" s="13" t="s">
        <v>368</v>
      </c>
      <c r="C72" s="13" t="s">
        <v>324</v>
      </c>
      <c r="D72" s="13" t="s">
        <v>229</v>
      </c>
      <c r="E72" s="13">
        <v>1</v>
      </c>
      <c r="F72" s="13">
        <v>3</v>
      </c>
      <c r="G72" s="13">
        <v>3</v>
      </c>
      <c r="H72" s="14"/>
      <c r="I72" s="14"/>
      <c r="J72" s="14"/>
      <c r="K72" s="25">
        <f t="shared" si="2"/>
        <v>0</v>
      </c>
      <c r="L72" s="16">
        <f t="shared" si="3"/>
        <v>0</v>
      </c>
    </row>
    <row r="73" spans="1:12" s="2" customFormat="1">
      <c r="A73" s="13" t="s">
        <v>228</v>
      </c>
      <c r="B73" s="13" t="s">
        <v>368</v>
      </c>
      <c r="C73" s="13" t="s">
        <v>231</v>
      </c>
      <c r="D73" s="13" t="s">
        <v>232</v>
      </c>
      <c r="E73" s="13">
        <v>1</v>
      </c>
      <c r="F73" s="13">
        <v>1</v>
      </c>
      <c r="G73" s="13">
        <v>1</v>
      </c>
      <c r="H73" s="14"/>
      <c r="I73" s="14"/>
      <c r="J73" s="14"/>
      <c r="K73" s="25">
        <f t="shared" si="2"/>
        <v>0</v>
      </c>
      <c r="L73" s="16">
        <f t="shared" si="3"/>
        <v>0</v>
      </c>
    </row>
    <row r="74" spans="1:12" s="2" customFormat="1">
      <c r="A74" s="13" t="s">
        <v>228</v>
      </c>
      <c r="B74" s="13" t="s">
        <v>368</v>
      </c>
      <c r="C74" s="13" t="s">
        <v>339</v>
      </c>
      <c r="D74" s="13" t="s">
        <v>361</v>
      </c>
      <c r="E74" s="13">
        <v>1</v>
      </c>
      <c r="F74" s="13">
        <v>1</v>
      </c>
      <c r="G74" s="13">
        <v>1</v>
      </c>
      <c r="H74" s="14"/>
      <c r="I74" s="14"/>
      <c r="J74" s="14"/>
      <c r="K74" s="25">
        <f t="shared" si="2"/>
        <v>0</v>
      </c>
      <c r="L74" s="16">
        <f t="shared" si="3"/>
        <v>0</v>
      </c>
    </row>
    <row r="75" spans="1:12" s="2" customFormat="1">
      <c r="A75" s="13" t="s">
        <v>369</v>
      </c>
      <c r="B75" s="13" t="s">
        <v>304</v>
      </c>
      <c r="C75" s="13" t="s">
        <v>327</v>
      </c>
      <c r="D75" s="13" t="s">
        <v>229</v>
      </c>
      <c r="E75" s="13">
        <v>1</v>
      </c>
      <c r="F75" s="13">
        <v>6</v>
      </c>
      <c r="G75" s="13">
        <v>6</v>
      </c>
      <c r="H75" s="14"/>
      <c r="I75" s="14"/>
      <c r="J75" s="14"/>
      <c r="K75" s="25">
        <f t="shared" si="2"/>
        <v>0</v>
      </c>
      <c r="L75" s="16">
        <f t="shared" si="3"/>
        <v>0</v>
      </c>
    </row>
    <row r="76" spans="1:12" s="2" customFormat="1">
      <c r="A76" s="13" t="s">
        <v>369</v>
      </c>
      <c r="B76" s="13" t="s">
        <v>304</v>
      </c>
      <c r="C76" s="13" t="s">
        <v>231</v>
      </c>
      <c r="D76" s="13" t="s">
        <v>232</v>
      </c>
      <c r="E76" s="13">
        <v>1</v>
      </c>
      <c r="F76" s="13">
        <v>1</v>
      </c>
      <c r="G76" s="13">
        <v>1</v>
      </c>
      <c r="H76" s="14"/>
      <c r="I76" s="14"/>
      <c r="J76" s="14"/>
      <c r="K76" s="25">
        <f t="shared" si="2"/>
        <v>0</v>
      </c>
      <c r="L76" s="16">
        <f t="shared" si="3"/>
        <v>0</v>
      </c>
    </row>
    <row r="77" spans="1:12" s="2" customFormat="1">
      <c r="A77" s="13" t="s">
        <v>369</v>
      </c>
      <c r="B77" s="13" t="s">
        <v>304</v>
      </c>
      <c r="C77" s="13" t="s">
        <v>339</v>
      </c>
      <c r="D77" s="13" t="s">
        <v>340</v>
      </c>
      <c r="E77" s="13">
        <v>1</v>
      </c>
      <c r="F77" s="13">
        <v>1</v>
      </c>
      <c r="G77" s="13">
        <v>1</v>
      </c>
      <c r="H77" s="14"/>
      <c r="I77" s="14"/>
      <c r="J77" s="14"/>
      <c r="K77" s="25">
        <f t="shared" si="2"/>
        <v>0</v>
      </c>
      <c r="L77" s="16">
        <f t="shared" si="3"/>
        <v>0</v>
      </c>
    </row>
    <row r="78" spans="1:12" s="2" customFormat="1">
      <c r="A78" s="13" t="s">
        <v>369</v>
      </c>
      <c r="B78" s="13" t="s">
        <v>304</v>
      </c>
      <c r="C78" s="13" t="s">
        <v>74</v>
      </c>
      <c r="D78" s="13" t="s">
        <v>370</v>
      </c>
      <c r="E78" s="13">
        <v>1</v>
      </c>
      <c r="F78" s="13">
        <v>1</v>
      </c>
      <c r="G78" s="13">
        <v>1</v>
      </c>
      <c r="H78" s="14"/>
      <c r="I78" s="14"/>
      <c r="J78" s="14"/>
      <c r="K78" s="25">
        <f t="shared" si="2"/>
        <v>0</v>
      </c>
      <c r="L78" s="16">
        <f t="shared" si="3"/>
        <v>0</v>
      </c>
    </row>
    <row r="79" spans="1:12" s="2" customFormat="1">
      <c r="A79" s="13" t="s">
        <v>371</v>
      </c>
      <c r="B79" s="13" t="s">
        <v>372</v>
      </c>
      <c r="C79" s="13" t="s">
        <v>339</v>
      </c>
      <c r="D79" s="13" t="s">
        <v>348</v>
      </c>
      <c r="E79" s="13">
        <v>1</v>
      </c>
      <c r="F79" s="13">
        <v>1</v>
      </c>
      <c r="G79" s="13">
        <v>1</v>
      </c>
      <c r="H79" s="14"/>
      <c r="I79" s="14"/>
      <c r="J79" s="14"/>
      <c r="K79" s="25">
        <f t="shared" si="2"/>
        <v>0</v>
      </c>
      <c r="L79" s="16">
        <f t="shared" si="3"/>
        <v>0</v>
      </c>
    </row>
    <row r="80" spans="1:12" s="2" customFormat="1">
      <c r="A80" s="13" t="s">
        <v>292</v>
      </c>
      <c r="B80" s="13" t="s">
        <v>307</v>
      </c>
      <c r="C80" s="13" t="s">
        <v>315</v>
      </c>
      <c r="D80" s="13" t="s">
        <v>252</v>
      </c>
      <c r="E80" s="13">
        <v>3</v>
      </c>
      <c r="F80" s="13">
        <v>3</v>
      </c>
      <c r="G80" s="13">
        <v>9</v>
      </c>
      <c r="H80" s="14"/>
      <c r="I80" s="14"/>
      <c r="J80" s="14"/>
      <c r="K80" s="25">
        <f t="shared" si="2"/>
        <v>0</v>
      </c>
      <c r="L80" s="16">
        <f t="shared" si="3"/>
        <v>0</v>
      </c>
    </row>
    <row r="81" spans="1:12" s="2" customFormat="1">
      <c r="A81" s="13" t="s">
        <v>292</v>
      </c>
      <c r="B81" s="13" t="s">
        <v>307</v>
      </c>
      <c r="C81" s="13" t="s">
        <v>231</v>
      </c>
      <c r="D81" s="13" t="s">
        <v>232</v>
      </c>
      <c r="E81" s="13">
        <v>1</v>
      </c>
      <c r="F81" s="13">
        <v>2</v>
      </c>
      <c r="G81" s="13">
        <v>2</v>
      </c>
      <c r="H81" s="14"/>
      <c r="I81" s="14"/>
      <c r="J81" s="14"/>
      <c r="K81" s="25">
        <f t="shared" si="2"/>
        <v>0</v>
      </c>
      <c r="L81" s="16">
        <f t="shared" si="3"/>
        <v>0</v>
      </c>
    </row>
    <row r="82" spans="1:12" s="2" customFormat="1">
      <c r="A82" s="13" t="s">
        <v>292</v>
      </c>
      <c r="B82" s="13" t="s">
        <v>373</v>
      </c>
      <c r="C82" s="13" t="s">
        <v>374</v>
      </c>
      <c r="D82" s="13" t="s">
        <v>363</v>
      </c>
      <c r="E82" s="13">
        <v>1</v>
      </c>
      <c r="F82" s="13">
        <v>13</v>
      </c>
      <c r="G82" s="13">
        <v>13</v>
      </c>
      <c r="H82" s="14"/>
      <c r="I82" s="14"/>
      <c r="J82" s="14"/>
      <c r="K82" s="25">
        <f t="shared" si="2"/>
        <v>0</v>
      </c>
      <c r="L82" s="16">
        <f t="shared" si="3"/>
        <v>0</v>
      </c>
    </row>
    <row r="83" spans="1:12" s="2" customFormat="1">
      <c r="A83" s="13" t="s">
        <v>292</v>
      </c>
      <c r="B83" s="13" t="s">
        <v>373</v>
      </c>
      <c r="C83" s="13" t="s">
        <v>231</v>
      </c>
      <c r="D83" s="13" t="s">
        <v>366</v>
      </c>
      <c r="E83" s="13">
        <v>1</v>
      </c>
      <c r="F83" s="13">
        <v>8</v>
      </c>
      <c r="G83" s="13">
        <v>8</v>
      </c>
      <c r="H83" s="14"/>
      <c r="I83" s="14"/>
      <c r="J83" s="14"/>
      <c r="K83" s="25">
        <f t="shared" si="2"/>
        <v>0</v>
      </c>
      <c r="L83" s="16">
        <f t="shared" si="3"/>
        <v>0</v>
      </c>
    </row>
    <row r="84" spans="1:12" s="2" customFormat="1">
      <c r="A84" s="13" t="s">
        <v>292</v>
      </c>
      <c r="B84" s="13" t="s">
        <v>375</v>
      </c>
      <c r="C84" s="13" t="s">
        <v>315</v>
      </c>
      <c r="D84" s="13" t="s">
        <v>376</v>
      </c>
      <c r="E84" s="13">
        <v>2</v>
      </c>
      <c r="F84" s="13">
        <v>4</v>
      </c>
      <c r="G84" s="13">
        <v>8</v>
      </c>
      <c r="H84" s="14"/>
      <c r="I84" s="14"/>
      <c r="J84" s="14"/>
      <c r="K84" s="25">
        <f t="shared" si="2"/>
        <v>0</v>
      </c>
      <c r="L84" s="16">
        <f t="shared" si="3"/>
        <v>0</v>
      </c>
    </row>
    <row r="85" spans="1:12" s="2" customFormat="1">
      <c r="A85" s="13" t="s">
        <v>377</v>
      </c>
      <c r="B85" s="13" t="s">
        <v>378</v>
      </c>
      <c r="C85" s="13" t="s">
        <v>327</v>
      </c>
      <c r="D85" s="13" t="s">
        <v>363</v>
      </c>
      <c r="E85" s="13">
        <v>1</v>
      </c>
      <c r="F85" s="13">
        <v>2</v>
      </c>
      <c r="G85" s="13">
        <v>2</v>
      </c>
      <c r="H85" s="14"/>
      <c r="I85" s="14"/>
      <c r="J85" s="14"/>
      <c r="K85" s="25">
        <f t="shared" si="2"/>
        <v>0</v>
      </c>
      <c r="L85" s="16">
        <f t="shared" si="3"/>
        <v>0</v>
      </c>
    </row>
    <row r="86" spans="1:12" s="2" customFormat="1">
      <c r="A86" s="13" t="s">
        <v>377</v>
      </c>
      <c r="B86" s="13" t="s">
        <v>378</v>
      </c>
      <c r="C86" s="13" t="s">
        <v>231</v>
      </c>
      <c r="D86" s="13" t="s">
        <v>366</v>
      </c>
      <c r="E86" s="13">
        <v>1</v>
      </c>
      <c r="F86" s="13">
        <v>1</v>
      </c>
      <c r="G86" s="13">
        <v>1</v>
      </c>
      <c r="H86" s="14"/>
      <c r="I86" s="14"/>
      <c r="J86" s="14"/>
      <c r="K86" s="25">
        <f t="shared" si="2"/>
        <v>0</v>
      </c>
      <c r="L86" s="16">
        <f t="shared" si="3"/>
        <v>0</v>
      </c>
    </row>
    <row r="87" spans="1:12" s="2" customFormat="1">
      <c r="A87" s="13" t="s">
        <v>228</v>
      </c>
      <c r="B87" s="13" t="s">
        <v>379</v>
      </c>
      <c r="C87" s="13" t="s">
        <v>339</v>
      </c>
      <c r="D87" s="13" t="s">
        <v>348</v>
      </c>
      <c r="E87" s="13">
        <v>1</v>
      </c>
      <c r="F87" s="13">
        <v>1</v>
      </c>
      <c r="G87" s="13">
        <v>1</v>
      </c>
      <c r="H87" s="14"/>
      <c r="I87" s="14"/>
      <c r="J87" s="14"/>
      <c r="K87" s="25">
        <f t="shared" si="2"/>
        <v>0</v>
      </c>
      <c r="L87" s="16">
        <f t="shared" si="3"/>
        <v>0</v>
      </c>
    </row>
    <row r="88" spans="1:12" s="2" customFormat="1">
      <c r="A88" s="13" t="s">
        <v>228</v>
      </c>
      <c r="B88" s="13" t="s">
        <v>106</v>
      </c>
      <c r="C88" s="13" t="s">
        <v>315</v>
      </c>
      <c r="D88" s="13" t="s">
        <v>359</v>
      </c>
      <c r="E88" s="13">
        <v>2</v>
      </c>
      <c r="F88" s="13">
        <v>1</v>
      </c>
      <c r="G88" s="13">
        <v>2</v>
      </c>
      <c r="H88" s="14"/>
      <c r="I88" s="14"/>
      <c r="J88" s="14"/>
      <c r="K88" s="25">
        <f t="shared" si="2"/>
        <v>0</v>
      </c>
      <c r="L88" s="16">
        <f t="shared" si="3"/>
        <v>0</v>
      </c>
    </row>
    <row r="89" spans="1:12" s="2" customFormat="1">
      <c r="A89" s="13" t="s">
        <v>228</v>
      </c>
      <c r="B89" s="13" t="s">
        <v>106</v>
      </c>
      <c r="C89" s="13" t="s">
        <v>231</v>
      </c>
      <c r="D89" s="13" t="s">
        <v>232</v>
      </c>
      <c r="E89" s="13">
        <v>1</v>
      </c>
      <c r="F89" s="13">
        <v>1</v>
      </c>
      <c r="G89" s="13">
        <v>1</v>
      </c>
      <c r="H89" s="14"/>
      <c r="I89" s="14"/>
      <c r="J89" s="14"/>
      <c r="K89" s="25">
        <f t="shared" si="2"/>
        <v>0</v>
      </c>
      <c r="L89" s="16">
        <f t="shared" si="3"/>
        <v>0</v>
      </c>
    </row>
    <row r="90" spans="1:12" s="2" customFormat="1">
      <c r="A90" s="13" t="s">
        <v>228</v>
      </c>
      <c r="B90" s="13" t="s">
        <v>380</v>
      </c>
      <c r="C90" s="13" t="s">
        <v>315</v>
      </c>
      <c r="D90" s="13" t="s">
        <v>359</v>
      </c>
      <c r="E90" s="13">
        <v>2</v>
      </c>
      <c r="F90" s="13">
        <v>2</v>
      </c>
      <c r="G90" s="13">
        <v>4</v>
      </c>
      <c r="H90" s="14"/>
      <c r="I90" s="14"/>
      <c r="J90" s="14"/>
      <c r="K90" s="25">
        <f t="shared" si="2"/>
        <v>0</v>
      </c>
      <c r="L90" s="16">
        <f t="shared" si="3"/>
        <v>0</v>
      </c>
    </row>
    <row r="91" spans="1:12" s="2" customFormat="1">
      <c r="A91" s="13" t="s">
        <v>228</v>
      </c>
      <c r="B91" s="13" t="s">
        <v>380</v>
      </c>
      <c r="C91" s="13" t="s">
        <v>231</v>
      </c>
      <c r="D91" s="13" t="s">
        <v>232</v>
      </c>
      <c r="E91" s="13">
        <v>1</v>
      </c>
      <c r="F91" s="13">
        <v>1</v>
      </c>
      <c r="G91" s="13">
        <v>1</v>
      </c>
      <c r="H91" s="14"/>
      <c r="I91" s="14"/>
      <c r="J91" s="14"/>
      <c r="K91" s="25">
        <f t="shared" si="2"/>
        <v>0</v>
      </c>
      <c r="L91" s="16">
        <f t="shared" si="3"/>
        <v>0</v>
      </c>
    </row>
    <row r="92" spans="1:12" s="2" customFormat="1">
      <c r="A92" s="13" t="s">
        <v>228</v>
      </c>
      <c r="B92" s="13" t="s">
        <v>381</v>
      </c>
      <c r="C92" s="13" t="s">
        <v>315</v>
      </c>
      <c r="D92" s="13" t="s">
        <v>359</v>
      </c>
      <c r="E92" s="13">
        <v>2</v>
      </c>
      <c r="F92" s="13">
        <v>2</v>
      </c>
      <c r="G92" s="13">
        <v>4</v>
      </c>
      <c r="H92" s="14"/>
      <c r="I92" s="14"/>
      <c r="J92" s="14"/>
      <c r="K92" s="25">
        <f t="shared" si="2"/>
        <v>0</v>
      </c>
      <c r="L92" s="16">
        <f t="shared" si="3"/>
        <v>0</v>
      </c>
    </row>
    <row r="93" spans="1:12" s="2" customFormat="1">
      <c r="A93" s="13" t="s">
        <v>228</v>
      </c>
      <c r="B93" s="13" t="s">
        <v>381</v>
      </c>
      <c r="C93" s="13" t="s">
        <v>231</v>
      </c>
      <c r="D93" s="13" t="s">
        <v>232</v>
      </c>
      <c r="E93" s="13">
        <v>1</v>
      </c>
      <c r="F93" s="13">
        <v>1</v>
      </c>
      <c r="G93" s="13">
        <v>1</v>
      </c>
      <c r="H93" s="14"/>
      <c r="I93" s="14"/>
      <c r="J93" s="14"/>
      <c r="K93" s="25">
        <f t="shared" si="2"/>
        <v>0</v>
      </c>
      <c r="L93" s="16">
        <f t="shared" si="3"/>
        <v>0</v>
      </c>
    </row>
    <row r="94" spans="1:12" s="2" customFormat="1">
      <c r="A94" s="13" t="s">
        <v>228</v>
      </c>
      <c r="B94" s="13" t="s">
        <v>276</v>
      </c>
      <c r="C94" s="13" t="s">
        <v>324</v>
      </c>
      <c r="D94" s="13" t="s">
        <v>229</v>
      </c>
      <c r="E94" s="13">
        <v>1</v>
      </c>
      <c r="F94" s="13">
        <v>6</v>
      </c>
      <c r="G94" s="13">
        <v>6</v>
      </c>
      <c r="H94" s="14"/>
      <c r="I94" s="14"/>
      <c r="J94" s="14"/>
      <c r="K94" s="25">
        <f t="shared" si="2"/>
        <v>0</v>
      </c>
      <c r="L94" s="16">
        <f t="shared" si="3"/>
        <v>0</v>
      </c>
    </row>
    <row r="95" spans="1:12" s="2" customFormat="1">
      <c r="A95" s="13" t="s">
        <v>228</v>
      </c>
      <c r="B95" s="13" t="s">
        <v>276</v>
      </c>
      <c r="C95" s="13" t="s">
        <v>356</v>
      </c>
      <c r="D95" s="13" t="s">
        <v>357</v>
      </c>
      <c r="E95" s="13">
        <v>1</v>
      </c>
      <c r="F95" s="13">
        <v>2</v>
      </c>
      <c r="G95" s="13">
        <v>2</v>
      </c>
      <c r="H95" s="14"/>
      <c r="I95" s="14"/>
      <c r="J95" s="14"/>
      <c r="K95" s="25">
        <f t="shared" si="2"/>
        <v>0</v>
      </c>
      <c r="L95" s="16">
        <f t="shared" si="3"/>
        <v>0</v>
      </c>
    </row>
    <row r="96" spans="1:12" s="2" customFormat="1">
      <c r="A96" s="13" t="s">
        <v>228</v>
      </c>
      <c r="B96" s="13" t="s">
        <v>275</v>
      </c>
      <c r="C96" s="13" t="s">
        <v>324</v>
      </c>
      <c r="D96" s="13" t="s">
        <v>229</v>
      </c>
      <c r="E96" s="13">
        <v>1</v>
      </c>
      <c r="F96" s="13">
        <v>5</v>
      </c>
      <c r="G96" s="13">
        <v>5</v>
      </c>
      <c r="H96" s="14"/>
      <c r="I96" s="14"/>
      <c r="J96" s="14"/>
      <c r="K96" s="25">
        <f t="shared" si="2"/>
        <v>0</v>
      </c>
      <c r="L96" s="16">
        <f t="shared" si="3"/>
        <v>0</v>
      </c>
    </row>
    <row r="97" spans="1:12" s="2" customFormat="1">
      <c r="A97" s="13" t="s">
        <v>228</v>
      </c>
      <c r="B97" s="13" t="s">
        <v>275</v>
      </c>
      <c r="C97" s="13" t="s">
        <v>356</v>
      </c>
      <c r="D97" s="13" t="s">
        <v>357</v>
      </c>
      <c r="E97" s="13">
        <v>1</v>
      </c>
      <c r="F97" s="13">
        <v>2</v>
      </c>
      <c r="G97" s="13">
        <v>2</v>
      </c>
      <c r="H97" s="14"/>
      <c r="I97" s="14"/>
      <c r="J97" s="14"/>
      <c r="K97" s="25">
        <f t="shared" si="2"/>
        <v>0</v>
      </c>
      <c r="L97" s="16">
        <f t="shared" si="3"/>
        <v>0</v>
      </c>
    </row>
    <row r="98" spans="1:12" s="2" customFormat="1">
      <c r="A98" s="13" t="s">
        <v>228</v>
      </c>
      <c r="B98" s="13" t="s">
        <v>382</v>
      </c>
      <c r="C98" s="13" t="s">
        <v>324</v>
      </c>
      <c r="D98" s="13" t="s">
        <v>229</v>
      </c>
      <c r="E98" s="13">
        <v>1</v>
      </c>
      <c r="F98" s="13">
        <v>1</v>
      </c>
      <c r="G98" s="13">
        <v>1</v>
      </c>
      <c r="H98" s="14"/>
      <c r="I98" s="14"/>
      <c r="J98" s="14"/>
      <c r="K98" s="25">
        <f t="shared" si="2"/>
        <v>0</v>
      </c>
      <c r="L98" s="16">
        <f t="shared" si="3"/>
        <v>0</v>
      </c>
    </row>
    <row r="99" spans="1:12" s="2" customFormat="1">
      <c r="A99" s="13" t="s">
        <v>228</v>
      </c>
      <c r="B99" s="13" t="s">
        <v>131</v>
      </c>
      <c r="C99" s="13" t="s">
        <v>74</v>
      </c>
      <c r="D99" s="13" t="s">
        <v>337</v>
      </c>
      <c r="E99" s="13">
        <v>1</v>
      </c>
      <c r="F99" s="13">
        <v>1</v>
      </c>
      <c r="G99" s="13">
        <v>1</v>
      </c>
      <c r="H99" s="14"/>
      <c r="I99" s="14"/>
      <c r="J99" s="14"/>
      <c r="K99" s="25">
        <f t="shared" si="2"/>
        <v>0</v>
      </c>
      <c r="L99" s="16">
        <f t="shared" si="3"/>
        <v>0</v>
      </c>
    </row>
    <row r="100" spans="1:12" s="2" customFormat="1">
      <c r="A100" s="13" t="s">
        <v>228</v>
      </c>
      <c r="B100" s="13" t="s">
        <v>131</v>
      </c>
      <c r="C100" s="13" t="s">
        <v>324</v>
      </c>
      <c r="D100" s="13" t="s">
        <v>229</v>
      </c>
      <c r="E100" s="13">
        <v>1</v>
      </c>
      <c r="F100" s="13">
        <v>2</v>
      </c>
      <c r="G100" s="13">
        <v>2</v>
      </c>
      <c r="H100" s="14"/>
      <c r="I100" s="14"/>
      <c r="J100" s="14"/>
      <c r="K100" s="25">
        <f t="shared" si="2"/>
        <v>0</v>
      </c>
      <c r="L100" s="16">
        <f t="shared" si="3"/>
        <v>0</v>
      </c>
    </row>
    <row r="101" spans="1:12" s="2" customFormat="1">
      <c r="A101" s="13" t="s">
        <v>228</v>
      </c>
      <c r="B101" s="13" t="s">
        <v>383</v>
      </c>
      <c r="C101" s="13" t="s">
        <v>315</v>
      </c>
      <c r="D101" s="13" t="s">
        <v>252</v>
      </c>
      <c r="E101" s="13">
        <v>3</v>
      </c>
      <c r="F101" s="13">
        <v>2</v>
      </c>
      <c r="G101" s="13">
        <v>6</v>
      </c>
      <c r="H101" s="14"/>
      <c r="I101" s="14"/>
      <c r="J101" s="14"/>
      <c r="K101" s="25">
        <f t="shared" si="2"/>
        <v>0</v>
      </c>
      <c r="L101" s="16">
        <f t="shared" si="3"/>
        <v>0</v>
      </c>
    </row>
    <row r="102" spans="1:12" s="2" customFormat="1">
      <c r="A102" s="13" t="s">
        <v>228</v>
      </c>
      <c r="B102" s="13" t="s">
        <v>383</v>
      </c>
      <c r="C102" s="13" t="s">
        <v>231</v>
      </c>
      <c r="D102" s="13" t="s">
        <v>232</v>
      </c>
      <c r="E102" s="13">
        <v>1</v>
      </c>
      <c r="F102" s="13">
        <v>1</v>
      </c>
      <c r="G102" s="13">
        <v>1</v>
      </c>
      <c r="H102" s="14"/>
      <c r="I102" s="14"/>
      <c r="J102" s="14"/>
      <c r="K102" s="25">
        <f t="shared" si="2"/>
        <v>0</v>
      </c>
      <c r="L102" s="16">
        <f t="shared" si="3"/>
        <v>0</v>
      </c>
    </row>
    <row r="103" spans="1:12" s="2" customFormat="1">
      <c r="A103" s="13" t="s">
        <v>228</v>
      </c>
      <c r="B103" s="13" t="s">
        <v>384</v>
      </c>
      <c r="C103" s="13" t="s">
        <v>315</v>
      </c>
      <c r="D103" s="13" t="s">
        <v>252</v>
      </c>
      <c r="E103" s="13">
        <v>3</v>
      </c>
      <c r="F103" s="13">
        <v>2</v>
      </c>
      <c r="G103" s="13">
        <v>6</v>
      </c>
      <c r="H103" s="14"/>
      <c r="I103" s="14"/>
      <c r="J103" s="14"/>
      <c r="K103" s="25">
        <f t="shared" si="2"/>
        <v>0</v>
      </c>
      <c r="L103" s="16">
        <f t="shared" si="3"/>
        <v>0</v>
      </c>
    </row>
    <row r="104" spans="1:12" s="2" customFormat="1">
      <c r="A104" s="13" t="s">
        <v>228</v>
      </c>
      <c r="B104" s="13" t="s">
        <v>384</v>
      </c>
      <c r="C104" s="13" t="s">
        <v>231</v>
      </c>
      <c r="D104" s="13" t="s">
        <v>232</v>
      </c>
      <c r="E104" s="13">
        <v>1</v>
      </c>
      <c r="F104" s="13">
        <v>1</v>
      </c>
      <c r="G104" s="13">
        <v>1</v>
      </c>
      <c r="H104" s="14"/>
      <c r="I104" s="14"/>
      <c r="J104" s="14"/>
      <c r="K104" s="25">
        <f t="shared" si="2"/>
        <v>0</v>
      </c>
      <c r="L104" s="16">
        <f t="shared" si="3"/>
        <v>0</v>
      </c>
    </row>
    <row r="105" spans="1:12" s="2" customFormat="1">
      <c r="A105" s="13" t="s">
        <v>228</v>
      </c>
      <c r="B105" s="13" t="s">
        <v>385</v>
      </c>
      <c r="C105" s="13" t="s">
        <v>315</v>
      </c>
      <c r="D105" s="13" t="s">
        <v>252</v>
      </c>
      <c r="E105" s="13">
        <v>2</v>
      </c>
      <c r="F105" s="13">
        <v>4</v>
      </c>
      <c r="G105" s="13">
        <v>8</v>
      </c>
      <c r="H105" s="14"/>
      <c r="I105" s="14"/>
      <c r="J105" s="14"/>
      <c r="K105" s="25">
        <f t="shared" si="2"/>
        <v>0</v>
      </c>
      <c r="L105" s="16">
        <f t="shared" si="3"/>
        <v>0</v>
      </c>
    </row>
    <row r="106" spans="1:12" s="2" customFormat="1">
      <c r="A106" s="13" t="s">
        <v>228</v>
      </c>
      <c r="B106" s="13" t="s">
        <v>360</v>
      </c>
      <c r="C106" s="13" t="s">
        <v>15</v>
      </c>
      <c r="D106" s="13" t="s">
        <v>229</v>
      </c>
      <c r="E106" s="13">
        <v>1</v>
      </c>
      <c r="F106" s="13">
        <v>13</v>
      </c>
      <c r="G106" s="13">
        <v>13</v>
      </c>
      <c r="H106" s="14"/>
      <c r="I106" s="14"/>
      <c r="J106" s="14"/>
      <c r="K106" s="25">
        <f t="shared" si="2"/>
        <v>0</v>
      </c>
      <c r="L106" s="16">
        <f t="shared" si="3"/>
        <v>0</v>
      </c>
    </row>
    <row r="107" spans="1:12" s="2" customFormat="1">
      <c r="A107" s="13" t="s">
        <v>228</v>
      </c>
      <c r="B107" s="13" t="s">
        <v>360</v>
      </c>
      <c r="C107" s="13" t="s">
        <v>231</v>
      </c>
      <c r="D107" s="13" t="s">
        <v>232</v>
      </c>
      <c r="E107" s="13">
        <v>1</v>
      </c>
      <c r="F107" s="13">
        <v>3</v>
      </c>
      <c r="G107" s="13">
        <v>3</v>
      </c>
      <c r="H107" s="14"/>
      <c r="I107" s="14"/>
      <c r="J107" s="14"/>
      <c r="K107" s="25">
        <f t="shared" si="2"/>
        <v>0</v>
      </c>
      <c r="L107" s="16">
        <f t="shared" si="3"/>
        <v>0</v>
      </c>
    </row>
    <row r="108" spans="1:12" s="2" customFormat="1">
      <c r="A108" s="13" t="s">
        <v>228</v>
      </c>
      <c r="B108" s="13" t="s">
        <v>360</v>
      </c>
      <c r="C108" s="13" t="s">
        <v>339</v>
      </c>
      <c r="D108" s="13" t="s">
        <v>386</v>
      </c>
      <c r="E108" s="13">
        <v>1</v>
      </c>
      <c r="F108" s="13">
        <v>1</v>
      </c>
      <c r="G108" s="13">
        <v>1</v>
      </c>
      <c r="H108" s="14"/>
      <c r="I108" s="14"/>
      <c r="J108" s="14"/>
      <c r="K108" s="25">
        <f t="shared" si="2"/>
        <v>0</v>
      </c>
      <c r="L108" s="16">
        <f t="shared" si="3"/>
        <v>0</v>
      </c>
    </row>
    <row r="109" spans="1:12" s="2" customFormat="1">
      <c r="A109" s="13" t="s">
        <v>228</v>
      </c>
      <c r="B109" s="13" t="s">
        <v>387</v>
      </c>
      <c r="C109" s="13" t="s">
        <v>315</v>
      </c>
      <c r="D109" s="13" t="s">
        <v>252</v>
      </c>
      <c r="E109" s="13">
        <v>3</v>
      </c>
      <c r="F109" s="13">
        <v>2</v>
      </c>
      <c r="G109" s="13">
        <v>6</v>
      </c>
      <c r="H109" s="14"/>
      <c r="I109" s="14"/>
      <c r="J109" s="14"/>
      <c r="K109" s="25">
        <f t="shared" si="2"/>
        <v>0</v>
      </c>
      <c r="L109" s="16">
        <f t="shared" si="3"/>
        <v>0</v>
      </c>
    </row>
    <row r="110" spans="1:12" s="2" customFormat="1">
      <c r="A110" s="13" t="s">
        <v>228</v>
      </c>
      <c r="B110" s="13" t="s">
        <v>387</v>
      </c>
      <c r="C110" s="13" t="s">
        <v>231</v>
      </c>
      <c r="D110" s="13" t="s">
        <v>232</v>
      </c>
      <c r="E110" s="13">
        <v>1</v>
      </c>
      <c r="F110" s="13">
        <v>1</v>
      </c>
      <c r="G110" s="13">
        <v>1</v>
      </c>
      <c r="H110" s="14"/>
      <c r="I110" s="14"/>
      <c r="J110" s="14"/>
      <c r="K110" s="25">
        <f t="shared" si="2"/>
        <v>0</v>
      </c>
      <c r="L110" s="16">
        <f t="shared" si="3"/>
        <v>0</v>
      </c>
    </row>
    <row r="111" spans="1:12" s="2" customFormat="1">
      <c r="A111" s="13" t="s">
        <v>228</v>
      </c>
      <c r="B111" s="13" t="s">
        <v>388</v>
      </c>
      <c r="C111" s="13" t="s">
        <v>315</v>
      </c>
      <c r="D111" s="13" t="s">
        <v>252</v>
      </c>
      <c r="E111" s="13">
        <v>3</v>
      </c>
      <c r="F111" s="13">
        <v>2</v>
      </c>
      <c r="G111" s="13">
        <v>6</v>
      </c>
      <c r="H111" s="14"/>
      <c r="I111" s="14"/>
      <c r="J111" s="14"/>
      <c r="K111" s="25">
        <f t="shared" si="2"/>
        <v>0</v>
      </c>
      <c r="L111" s="16">
        <f t="shared" si="3"/>
        <v>0</v>
      </c>
    </row>
    <row r="112" spans="1:12" s="2" customFormat="1">
      <c r="A112" s="13" t="s">
        <v>228</v>
      </c>
      <c r="B112" s="13" t="s">
        <v>388</v>
      </c>
      <c r="C112" s="13" t="s">
        <v>231</v>
      </c>
      <c r="D112" s="13" t="s">
        <v>232</v>
      </c>
      <c r="E112" s="13">
        <v>1</v>
      </c>
      <c r="F112" s="13">
        <v>1</v>
      </c>
      <c r="G112" s="13">
        <v>1</v>
      </c>
      <c r="H112" s="14"/>
      <c r="I112" s="14"/>
      <c r="J112" s="14"/>
      <c r="K112" s="25">
        <f t="shared" si="2"/>
        <v>0</v>
      </c>
      <c r="L112" s="16">
        <f t="shared" si="3"/>
        <v>0</v>
      </c>
    </row>
    <row r="113" spans="1:12" s="2" customFormat="1">
      <c r="A113" s="13" t="s">
        <v>228</v>
      </c>
      <c r="B113" s="13" t="s">
        <v>388</v>
      </c>
      <c r="C113" s="13" t="s">
        <v>74</v>
      </c>
      <c r="D113" s="13" t="s">
        <v>337</v>
      </c>
      <c r="E113" s="13">
        <v>1</v>
      </c>
      <c r="F113" s="13">
        <v>1</v>
      </c>
      <c r="G113" s="13">
        <v>1</v>
      </c>
      <c r="H113" s="14"/>
      <c r="I113" s="14"/>
      <c r="J113" s="14"/>
      <c r="K113" s="25">
        <f t="shared" si="2"/>
        <v>0</v>
      </c>
      <c r="L113" s="16">
        <f t="shared" si="3"/>
        <v>0</v>
      </c>
    </row>
    <row r="114" spans="1:12" s="2" customFormat="1">
      <c r="A114" s="13" t="s">
        <v>228</v>
      </c>
      <c r="B114" s="13" t="s">
        <v>389</v>
      </c>
      <c r="C114" s="13" t="s">
        <v>324</v>
      </c>
      <c r="D114" s="13" t="s">
        <v>229</v>
      </c>
      <c r="E114" s="13">
        <v>1</v>
      </c>
      <c r="F114" s="13">
        <v>2</v>
      </c>
      <c r="G114" s="13">
        <v>2</v>
      </c>
      <c r="H114" s="14"/>
      <c r="I114" s="14"/>
      <c r="J114" s="14"/>
      <c r="K114" s="25">
        <f t="shared" si="2"/>
        <v>0</v>
      </c>
      <c r="L114" s="16">
        <f t="shared" si="3"/>
        <v>0</v>
      </c>
    </row>
    <row r="115" spans="1:12" s="2" customFormat="1">
      <c r="A115" s="13" t="s">
        <v>228</v>
      </c>
      <c r="B115" s="13" t="s">
        <v>389</v>
      </c>
      <c r="C115" s="13" t="s">
        <v>231</v>
      </c>
      <c r="D115" s="13" t="s">
        <v>232</v>
      </c>
      <c r="E115" s="13">
        <v>1</v>
      </c>
      <c r="F115" s="13">
        <v>1</v>
      </c>
      <c r="G115" s="13">
        <v>1</v>
      </c>
      <c r="H115" s="14"/>
      <c r="I115" s="14"/>
      <c r="J115" s="14"/>
      <c r="K115" s="25">
        <f t="shared" si="2"/>
        <v>0</v>
      </c>
      <c r="L115" s="16">
        <f t="shared" si="3"/>
        <v>0</v>
      </c>
    </row>
    <row r="116" spans="1:12" s="2" customFormat="1">
      <c r="A116" s="13" t="s">
        <v>228</v>
      </c>
      <c r="B116" s="13" t="s">
        <v>390</v>
      </c>
      <c r="C116" s="13" t="s">
        <v>324</v>
      </c>
      <c r="D116" s="13" t="s">
        <v>229</v>
      </c>
      <c r="E116" s="13">
        <v>1</v>
      </c>
      <c r="F116" s="13">
        <v>18</v>
      </c>
      <c r="G116" s="13">
        <v>18</v>
      </c>
      <c r="H116" s="14"/>
      <c r="I116" s="14"/>
      <c r="J116" s="14"/>
      <c r="K116" s="25">
        <f t="shared" si="2"/>
        <v>0</v>
      </c>
      <c r="L116" s="16">
        <f t="shared" si="3"/>
        <v>0</v>
      </c>
    </row>
    <row r="117" spans="1:12" s="2" customFormat="1">
      <c r="A117" s="13" t="s">
        <v>228</v>
      </c>
      <c r="B117" s="13" t="s">
        <v>390</v>
      </c>
      <c r="C117" s="13" t="s">
        <v>330</v>
      </c>
      <c r="D117" s="13" t="s">
        <v>391</v>
      </c>
      <c r="E117" s="13">
        <v>1</v>
      </c>
      <c r="F117" s="13">
        <v>23</v>
      </c>
      <c r="G117" s="13">
        <v>23</v>
      </c>
      <c r="H117" s="14"/>
      <c r="I117" s="14"/>
      <c r="J117" s="14"/>
      <c r="K117" s="25">
        <f t="shared" si="2"/>
        <v>0</v>
      </c>
      <c r="L117" s="16">
        <f t="shared" si="3"/>
        <v>0</v>
      </c>
    </row>
    <row r="118" spans="1:12" s="2" customFormat="1">
      <c r="A118" s="13" t="s">
        <v>228</v>
      </c>
      <c r="B118" s="13" t="s">
        <v>390</v>
      </c>
      <c r="C118" s="13" t="s">
        <v>231</v>
      </c>
      <c r="D118" s="13" t="s">
        <v>232</v>
      </c>
      <c r="E118" s="13">
        <v>1</v>
      </c>
      <c r="F118" s="13">
        <v>4</v>
      </c>
      <c r="G118" s="13">
        <v>4</v>
      </c>
      <c r="H118" s="14"/>
      <c r="I118" s="14"/>
      <c r="J118" s="14"/>
      <c r="K118" s="25">
        <f t="shared" si="2"/>
        <v>0</v>
      </c>
      <c r="L118" s="16">
        <f t="shared" si="3"/>
        <v>0</v>
      </c>
    </row>
    <row r="119" spans="1:12" s="2" customFormat="1">
      <c r="A119" s="13" t="s">
        <v>228</v>
      </c>
      <c r="B119" s="13" t="s">
        <v>390</v>
      </c>
      <c r="C119" s="13" t="s">
        <v>339</v>
      </c>
      <c r="D119" s="13" t="s">
        <v>340</v>
      </c>
      <c r="E119" s="13">
        <v>1</v>
      </c>
      <c r="F119" s="13">
        <v>2</v>
      </c>
      <c r="G119" s="13">
        <v>2</v>
      </c>
      <c r="H119" s="14"/>
      <c r="I119" s="14"/>
      <c r="J119" s="14"/>
      <c r="K119" s="25">
        <f t="shared" si="2"/>
        <v>0</v>
      </c>
      <c r="L119" s="16">
        <f t="shared" si="3"/>
        <v>0</v>
      </c>
    </row>
    <row r="120" spans="1:12" s="2" customFormat="1">
      <c r="A120" s="13" t="s">
        <v>228</v>
      </c>
      <c r="B120" s="13" t="s">
        <v>392</v>
      </c>
      <c r="C120" s="13" t="s">
        <v>324</v>
      </c>
      <c r="D120" s="13" t="s">
        <v>229</v>
      </c>
      <c r="E120" s="13">
        <v>1</v>
      </c>
      <c r="F120" s="13">
        <v>7</v>
      </c>
      <c r="G120" s="13">
        <v>7</v>
      </c>
      <c r="H120" s="14"/>
      <c r="I120" s="14"/>
      <c r="J120" s="14"/>
      <c r="K120" s="25">
        <f t="shared" si="2"/>
        <v>0</v>
      </c>
      <c r="L120" s="16">
        <f t="shared" si="3"/>
        <v>0</v>
      </c>
    </row>
    <row r="121" spans="1:12" s="2" customFormat="1">
      <c r="A121" s="13" t="s">
        <v>228</v>
      </c>
      <c r="B121" s="13" t="s">
        <v>392</v>
      </c>
      <c r="C121" s="13" t="s">
        <v>231</v>
      </c>
      <c r="D121" s="13" t="s">
        <v>232</v>
      </c>
      <c r="E121" s="13">
        <v>1</v>
      </c>
      <c r="F121" s="13">
        <v>1</v>
      </c>
      <c r="G121" s="13">
        <v>1</v>
      </c>
      <c r="H121" s="14"/>
      <c r="I121" s="14"/>
      <c r="J121" s="14"/>
      <c r="K121" s="25">
        <f t="shared" si="2"/>
        <v>0</v>
      </c>
      <c r="L121" s="16">
        <f t="shared" si="3"/>
        <v>0</v>
      </c>
    </row>
    <row r="122" spans="1:12" s="2" customFormat="1">
      <c r="A122" s="13" t="s">
        <v>228</v>
      </c>
      <c r="B122" s="13" t="s">
        <v>392</v>
      </c>
      <c r="C122" s="13" t="s">
        <v>339</v>
      </c>
      <c r="D122" s="13" t="s">
        <v>340</v>
      </c>
      <c r="E122" s="13">
        <v>1</v>
      </c>
      <c r="F122" s="13">
        <v>1</v>
      </c>
      <c r="G122" s="13">
        <v>1</v>
      </c>
      <c r="H122" s="14"/>
      <c r="I122" s="14"/>
      <c r="J122" s="14"/>
      <c r="K122" s="25">
        <f t="shared" si="2"/>
        <v>0</v>
      </c>
      <c r="L122" s="16">
        <f t="shared" si="3"/>
        <v>0</v>
      </c>
    </row>
    <row r="123" spans="1:12" s="2" customFormat="1">
      <c r="A123" s="13" t="s">
        <v>228</v>
      </c>
      <c r="B123" s="13" t="s">
        <v>393</v>
      </c>
      <c r="C123" s="13" t="s">
        <v>315</v>
      </c>
      <c r="D123" s="13" t="s">
        <v>352</v>
      </c>
      <c r="E123" s="13">
        <v>2</v>
      </c>
      <c r="F123" s="13">
        <v>1</v>
      </c>
      <c r="G123" s="13">
        <v>2</v>
      </c>
      <c r="H123" s="14"/>
      <c r="I123" s="14"/>
      <c r="J123" s="14"/>
      <c r="K123" s="25">
        <f t="shared" si="2"/>
        <v>0</v>
      </c>
      <c r="L123" s="16">
        <f t="shared" si="3"/>
        <v>0</v>
      </c>
    </row>
    <row r="124" spans="1:12" s="2" customFormat="1">
      <c r="A124" s="13" t="s">
        <v>228</v>
      </c>
      <c r="B124" s="13" t="s">
        <v>393</v>
      </c>
      <c r="C124" s="13" t="s">
        <v>231</v>
      </c>
      <c r="D124" s="13" t="s">
        <v>232</v>
      </c>
      <c r="E124" s="13">
        <v>1</v>
      </c>
      <c r="F124" s="13">
        <v>1</v>
      </c>
      <c r="G124" s="13">
        <v>1</v>
      </c>
      <c r="H124" s="14"/>
      <c r="I124" s="14"/>
      <c r="J124" s="14"/>
      <c r="K124" s="25">
        <f t="shared" si="2"/>
        <v>0</v>
      </c>
      <c r="L124" s="16">
        <f t="shared" si="3"/>
        <v>0</v>
      </c>
    </row>
    <row r="125" spans="1:12" s="2" customFormat="1">
      <c r="A125" s="13" t="s">
        <v>228</v>
      </c>
      <c r="B125" s="13" t="s">
        <v>394</v>
      </c>
      <c r="C125" s="13" t="s">
        <v>324</v>
      </c>
      <c r="D125" s="13" t="s">
        <v>229</v>
      </c>
      <c r="E125" s="13">
        <v>1</v>
      </c>
      <c r="F125" s="13">
        <v>3</v>
      </c>
      <c r="G125" s="13">
        <v>3</v>
      </c>
      <c r="H125" s="14"/>
      <c r="I125" s="14"/>
      <c r="J125" s="14"/>
      <c r="K125" s="25">
        <f t="shared" si="2"/>
        <v>0</v>
      </c>
      <c r="L125" s="16">
        <f t="shared" si="3"/>
        <v>0</v>
      </c>
    </row>
    <row r="126" spans="1:12" s="2" customFormat="1">
      <c r="A126" s="13" t="s">
        <v>228</v>
      </c>
      <c r="B126" s="13" t="s">
        <v>395</v>
      </c>
      <c r="C126" s="13" t="s">
        <v>315</v>
      </c>
      <c r="D126" s="13" t="s">
        <v>252</v>
      </c>
      <c r="E126" s="13">
        <v>2</v>
      </c>
      <c r="F126" s="13">
        <v>1</v>
      </c>
      <c r="G126" s="13">
        <v>2</v>
      </c>
      <c r="H126" s="14"/>
      <c r="I126" s="14"/>
      <c r="J126" s="14"/>
      <c r="K126" s="25">
        <f t="shared" si="2"/>
        <v>0</v>
      </c>
      <c r="L126" s="16">
        <f t="shared" si="3"/>
        <v>0</v>
      </c>
    </row>
    <row r="127" spans="1:12" s="2" customFormat="1">
      <c r="A127" s="13" t="s">
        <v>228</v>
      </c>
      <c r="B127" s="13" t="s">
        <v>396</v>
      </c>
      <c r="C127" s="13" t="s">
        <v>15</v>
      </c>
      <c r="D127" s="13" t="s">
        <v>229</v>
      </c>
      <c r="E127" s="13">
        <v>1</v>
      </c>
      <c r="F127" s="13">
        <v>2</v>
      </c>
      <c r="G127" s="13">
        <v>2</v>
      </c>
      <c r="H127" s="14"/>
      <c r="I127" s="14"/>
      <c r="J127" s="14"/>
      <c r="K127" s="25">
        <f t="shared" si="2"/>
        <v>0</v>
      </c>
      <c r="L127" s="16">
        <f t="shared" si="3"/>
        <v>0</v>
      </c>
    </row>
    <row r="128" spans="1:12" s="2" customFormat="1">
      <c r="A128" s="13" t="s">
        <v>228</v>
      </c>
      <c r="B128" s="13" t="s">
        <v>396</v>
      </c>
      <c r="C128" s="13" t="s">
        <v>231</v>
      </c>
      <c r="D128" s="13" t="s">
        <v>232</v>
      </c>
      <c r="E128" s="13">
        <v>1</v>
      </c>
      <c r="F128" s="13">
        <v>1</v>
      </c>
      <c r="G128" s="13">
        <v>1</v>
      </c>
      <c r="H128" s="14"/>
      <c r="I128" s="14"/>
      <c r="J128" s="14"/>
      <c r="K128" s="25">
        <f t="shared" si="2"/>
        <v>0</v>
      </c>
      <c r="L128" s="16">
        <f t="shared" si="3"/>
        <v>0</v>
      </c>
    </row>
    <row r="129" spans="1:12" s="2" customFormat="1">
      <c r="A129" s="13" t="s">
        <v>228</v>
      </c>
      <c r="B129" s="13" t="s">
        <v>397</v>
      </c>
      <c r="C129" s="13" t="s">
        <v>315</v>
      </c>
      <c r="D129" s="13" t="s">
        <v>376</v>
      </c>
      <c r="E129" s="13">
        <v>1</v>
      </c>
      <c r="F129" s="13">
        <v>2</v>
      </c>
      <c r="G129" s="13">
        <v>2</v>
      </c>
      <c r="H129" s="14"/>
      <c r="I129" s="14"/>
      <c r="J129" s="14"/>
      <c r="K129" s="25">
        <f t="shared" si="2"/>
        <v>0</v>
      </c>
      <c r="L129" s="16">
        <f t="shared" si="3"/>
        <v>0</v>
      </c>
    </row>
    <row r="130" spans="1:12" s="2" customFormat="1">
      <c r="A130" s="13" t="s">
        <v>228</v>
      </c>
      <c r="B130" s="13" t="s">
        <v>398</v>
      </c>
      <c r="C130" s="13" t="s">
        <v>399</v>
      </c>
      <c r="D130" s="13" t="s">
        <v>400</v>
      </c>
      <c r="E130" s="13">
        <v>1</v>
      </c>
      <c r="F130" s="13">
        <v>45</v>
      </c>
      <c r="G130" s="13">
        <v>45</v>
      </c>
      <c r="H130" s="14"/>
      <c r="I130" s="14"/>
      <c r="J130" s="14"/>
      <c r="K130" s="25">
        <f t="shared" si="2"/>
        <v>0</v>
      </c>
      <c r="L130" s="16">
        <f t="shared" si="3"/>
        <v>0</v>
      </c>
    </row>
    <row r="131" spans="1:12" s="2" customFormat="1">
      <c r="A131" s="13" t="s">
        <v>228</v>
      </c>
      <c r="B131" s="13" t="s">
        <v>398</v>
      </c>
      <c r="C131" s="13" t="s">
        <v>231</v>
      </c>
      <c r="D131" s="13" t="s">
        <v>232</v>
      </c>
      <c r="E131" s="13">
        <v>1</v>
      </c>
      <c r="F131" s="13">
        <v>6</v>
      </c>
      <c r="G131" s="13">
        <v>6</v>
      </c>
      <c r="H131" s="14"/>
      <c r="I131" s="14"/>
      <c r="J131" s="14"/>
      <c r="K131" s="25">
        <f t="shared" si="2"/>
        <v>0</v>
      </c>
      <c r="L131" s="16">
        <f t="shared" si="3"/>
        <v>0</v>
      </c>
    </row>
    <row r="132" spans="1:12" s="2" customFormat="1">
      <c r="A132" s="13" t="s">
        <v>228</v>
      </c>
      <c r="B132" s="13" t="s">
        <v>401</v>
      </c>
      <c r="C132" s="13" t="s">
        <v>324</v>
      </c>
      <c r="D132" s="13" t="s">
        <v>229</v>
      </c>
      <c r="E132" s="13">
        <v>1</v>
      </c>
      <c r="F132" s="13">
        <v>6</v>
      </c>
      <c r="G132" s="13">
        <v>6</v>
      </c>
      <c r="H132" s="14"/>
      <c r="I132" s="14"/>
      <c r="J132" s="14"/>
      <c r="K132" s="25">
        <f t="shared" si="2"/>
        <v>0</v>
      </c>
      <c r="L132" s="16">
        <f t="shared" si="3"/>
        <v>0</v>
      </c>
    </row>
    <row r="133" spans="1:12" s="2" customFormat="1">
      <c r="A133" s="13" t="s">
        <v>228</v>
      </c>
      <c r="B133" s="13" t="s">
        <v>401</v>
      </c>
      <c r="C133" s="13" t="s">
        <v>231</v>
      </c>
      <c r="D133" s="13" t="s">
        <v>232</v>
      </c>
      <c r="E133" s="13">
        <v>1</v>
      </c>
      <c r="F133" s="13">
        <v>1</v>
      </c>
      <c r="G133" s="13">
        <v>1</v>
      </c>
      <c r="H133" s="14"/>
      <c r="I133" s="14"/>
      <c r="J133" s="14"/>
      <c r="K133" s="25">
        <f t="shared" ref="K133:K196" si="4">I133*J133</f>
        <v>0</v>
      </c>
      <c r="L133" s="16">
        <f t="shared" ref="L133:L196" si="5">K133*9*300/1000</f>
        <v>0</v>
      </c>
    </row>
    <row r="134" spans="1:12" s="2" customFormat="1">
      <c r="A134" s="13" t="s">
        <v>228</v>
      </c>
      <c r="B134" s="13" t="s">
        <v>402</v>
      </c>
      <c r="C134" s="13" t="s">
        <v>403</v>
      </c>
      <c r="D134" s="13" t="s">
        <v>404</v>
      </c>
      <c r="E134" s="13">
        <v>2</v>
      </c>
      <c r="F134" s="13">
        <v>2</v>
      </c>
      <c r="G134" s="13">
        <v>4</v>
      </c>
      <c r="H134" s="14"/>
      <c r="I134" s="14"/>
      <c r="J134" s="14"/>
      <c r="K134" s="25">
        <f t="shared" si="4"/>
        <v>0</v>
      </c>
      <c r="L134" s="16">
        <f t="shared" si="5"/>
        <v>0</v>
      </c>
    </row>
    <row r="135" spans="1:12" s="2" customFormat="1">
      <c r="A135" s="13" t="s">
        <v>228</v>
      </c>
      <c r="B135" s="13" t="s">
        <v>402</v>
      </c>
      <c r="C135" s="13" t="s">
        <v>327</v>
      </c>
      <c r="D135" s="13" t="s">
        <v>229</v>
      </c>
      <c r="E135" s="13">
        <v>1</v>
      </c>
      <c r="F135" s="13">
        <v>3</v>
      </c>
      <c r="G135" s="13">
        <v>3</v>
      </c>
      <c r="H135" s="14"/>
      <c r="I135" s="14"/>
      <c r="J135" s="14"/>
      <c r="K135" s="25">
        <f t="shared" si="4"/>
        <v>0</v>
      </c>
      <c r="L135" s="16">
        <f t="shared" si="5"/>
        <v>0</v>
      </c>
    </row>
    <row r="136" spans="1:12" s="2" customFormat="1">
      <c r="A136" s="13" t="s">
        <v>228</v>
      </c>
      <c r="B136" s="13" t="s">
        <v>405</v>
      </c>
      <c r="C136" s="13" t="s">
        <v>315</v>
      </c>
      <c r="D136" s="13" t="s">
        <v>352</v>
      </c>
      <c r="E136" s="13">
        <v>1</v>
      </c>
      <c r="F136" s="13">
        <v>1</v>
      </c>
      <c r="G136" s="13">
        <v>1</v>
      </c>
      <c r="H136" s="14"/>
      <c r="I136" s="14"/>
      <c r="J136" s="14"/>
      <c r="K136" s="25">
        <f t="shared" si="4"/>
        <v>0</v>
      </c>
      <c r="L136" s="16">
        <f t="shared" si="5"/>
        <v>0</v>
      </c>
    </row>
    <row r="137" spans="1:12" s="2" customFormat="1">
      <c r="A137" s="13" t="s">
        <v>228</v>
      </c>
      <c r="B137" s="13" t="s">
        <v>406</v>
      </c>
      <c r="C137" s="13" t="s">
        <v>324</v>
      </c>
      <c r="D137" s="13" t="s">
        <v>229</v>
      </c>
      <c r="E137" s="13">
        <v>1</v>
      </c>
      <c r="F137" s="13">
        <v>4</v>
      </c>
      <c r="G137" s="13">
        <v>4</v>
      </c>
      <c r="H137" s="14"/>
      <c r="I137" s="14"/>
      <c r="J137" s="14"/>
      <c r="K137" s="25">
        <f t="shared" si="4"/>
        <v>0</v>
      </c>
      <c r="L137" s="16">
        <f t="shared" si="5"/>
        <v>0</v>
      </c>
    </row>
    <row r="138" spans="1:12" s="2" customFormat="1">
      <c r="A138" s="13" t="s">
        <v>228</v>
      </c>
      <c r="B138" s="13" t="s">
        <v>407</v>
      </c>
      <c r="C138" s="13" t="s">
        <v>324</v>
      </c>
      <c r="D138" s="13" t="s">
        <v>229</v>
      </c>
      <c r="E138" s="13">
        <v>1</v>
      </c>
      <c r="F138" s="13">
        <v>2</v>
      </c>
      <c r="G138" s="13">
        <v>2</v>
      </c>
      <c r="H138" s="14"/>
      <c r="I138" s="14"/>
      <c r="J138" s="14"/>
      <c r="K138" s="25">
        <f t="shared" si="4"/>
        <v>0</v>
      </c>
      <c r="L138" s="16">
        <f t="shared" si="5"/>
        <v>0</v>
      </c>
    </row>
    <row r="139" spans="1:12" s="2" customFormat="1">
      <c r="A139" s="13" t="s">
        <v>228</v>
      </c>
      <c r="B139" s="13" t="s">
        <v>408</v>
      </c>
      <c r="C139" s="13" t="s">
        <v>324</v>
      </c>
      <c r="D139" s="13" t="s">
        <v>229</v>
      </c>
      <c r="E139" s="13">
        <v>1</v>
      </c>
      <c r="F139" s="13">
        <v>4</v>
      </c>
      <c r="G139" s="13">
        <v>4</v>
      </c>
      <c r="H139" s="14"/>
      <c r="I139" s="14"/>
      <c r="J139" s="14"/>
      <c r="K139" s="25">
        <f t="shared" si="4"/>
        <v>0</v>
      </c>
      <c r="L139" s="16">
        <f t="shared" si="5"/>
        <v>0</v>
      </c>
    </row>
    <row r="140" spans="1:12" s="2" customFormat="1">
      <c r="A140" s="13" t="s">
        <v>228</v>
      </c>
      <c r="B140" s="13" t="s">
        <v>408</v>
      </c>
      <c r="C140" s="13" t="s">
        <v>356</v>
      </c>
      <c r="D140" s="13" t="s">
        <v>357</v>
      </c>
      <c r="E140" s="13">
        <v>1</v>
      </c>
      <c r="F140" s="13">
        <v>2</v>
      </c>
      <c r="G140" s="13">
        <v>2</v>
      </c>
      <c r="H140" s="14"/>
      <c r="I140" s="14"/>
      <c r="J140" s="14"/>
      <c r="K140" s="25">
        <f t="shared" si="4"/>
        <v>0</v>
      </c>
      <c r="L140" s="16">
        <f t="shared" si="5"/>
        <v>0</v>
      </c>
    </row>
    <row r="141" spans="1:12" s="2" customFormat="1">
      <c r="A141" s="13" t="s">
        <v>228</v>
      </c>
      <c r="B141" s="13" t="s">
        <v>409</v>
      </c>
      <c r="C141" s="13" t="s">
        <v>324</v>
      </c>
      <c r="D141" s="13" t="s">
        <v>229</v>
      </c>
      <c r="E141" s="13">
        <v>1</v>
      </c>
      <c r="F141" s="13">
        <v>4</v>
      </c>
      <c r="G141" s="13">
        <v>4</v>
      </c>
      <c r="H141" s="14"/>
      <c r="I141" s="14"/>
      <c r="J141" s="14"/>
      <c r="K141" s="25">
        <f t="shared" si="4"/>
        <v>0</v>
      </c>
      <c r="L141" s="16">
        <f t="shared" si="5"/>
        <v>0</v>
      </c>
    </row>
    <row r="142" spans="1:12" s="2" customFormat="1">
      <c r="A142" s="13" t="s">
        <v>228</v>
      </c>
      <c r="B142" s="13" t="s">
        <v>409</v>
      </c>
      <c r="C142" s="13" t="s">
        <v>356</v>
      </c>
      <c r="D142" s="13" t="s">
        <v>357</v>
      </c>
      <c r="E142" s="13">
        <v>1</v>
      </c>
      <c r="F142" s="13">
        <v>1</v>
      </c>
      <c r="G142" s="13">
        <v>1</v>
      </c>
      <c r="H142" s="14"/>
      <c r="I142" s="14"/>
      <c r="J142" s="14"/>
      <c r="K142" s="25">
        <f t="shared" si="4"/>
        <v>0</v>
      </c>
      <c r="L142" s="16">
        <f t="shared" si="5"/>
        <v>0</v>
      </c>
    </row>
    <row r="143" spans="1:12" s="2" customFormat="1">
      <c r="A143" s="13" t="s">
        <v>228</v>
      </c>
      <c r="B143" s="13" t="s">
        <v>410</v>
      </c>
      <c r="C143" s="13" t="s">
        <v>324</v>
      </c>
      <c r="D143" s="13" t="s">
        <v>229</v>
      </c>
      <c r="E143" s="13">
        <v>1</v>
      </c>
      <c r="F143" s="13">
        <v>6</v>
      </c>
      <c r="G143" s="13">
        <v>6</v>
      </c>
      <c r="H143" s="14"/>
      <c r="I143" s="14"/>
      <c r="J143" s="14"/>
      <c r="K143" s="25">
        <f t="shared" si="4"/>
        <v>0</v>
      </c>
      <c r="L143" s="16">
        <f t="shared" si="5"/>
        <v>0</v>
      </c>
    </row>
    <row r="144" spans="1:12" s="2" customFormat="1">
      <c r="A144" s="13" t="s">
        <v>228</v>
      </c>
      <c r="B144" s="13" t="s">
        <v>410</v>
      </c>
      <c r="C144" s="13" t="s">
        <v>231</v>
      </c>
      <c r="D144" s="13" t="s">
        <v>232</v>
      </c>
      <c r="E144" s="13">
        <v>1</v>
      </c>
      <c r="F144" s="13">
        <v>1</v>
      </c>
      <c r="G144" s="13">
        <v>1</v>
      </c>
      <c r="H144" s="14"/>
      <c r="I144" s="14"/>
      <c r="J144" s="14"/>
      <c r="K144" s="25">
        <f t="shared" si="4"/>
        <v>0</v>
      </c>
      <c r="L144" s="16">
        <f t="shared" si="5"/>
        <v>0</v>
      </c>
    </row>
    <row r="145" spans="1:12" s="2" customFormat="1">
      <c r="A145" s="13" t="s">
        <v>228</v>
      </c>
      <c r="B145" s="13" t="s">
        <v>411</v>
      </c>
      <c r="C145" s="13" t="s">
        <v>324</v>
      </c>
      <c r="D145" s="13" t="s">
        <v>229</v>
      </c>
      <c r="E145" s="13">
        <v>1</v>
      </c>
      <c r="F145" s="13">
        <v>22</v>
      </c>
      <c r="G145" s="13">
        <v>22</v>
      </c>
      <c r="H145" s="14"/>
      <c r="I145" s="14"/>
      <c r="J145" s="14"/>
      <c r="K145" s="25">
        <f t="shared" si="4"/>
        <v>0</v>
      </c>
      <c r="L145" s="16">
        <f t="shared" si="5"/>
        <v>0</v>
      </c>
    </row>
    <row r="146" spans="1:12" s="2" customFormat="1">
      <c r="A146" s="13" t="s">
        <v>228</v>
      </c>
      <c r="B146" s="13" t="s">
        <v>411</v>
      </c>
      <c r="C146" s="13" t="s">
        <v>356</v>
      </c>
      <c r="D146" s="13" t="s">
        <v>357</v>
      </c>
      <c r="E146" s="13">
        <v>1</v>
      </c>
      <c r="F146" s="13">
        <v>4</v>
      </c>
      <c r="G146" s="13">
        <v>4</v>
      </c>
      <c r="H146" s="14"/>
      <c r="I146" s="14"/>
      <c r="J146" s="14"/>
      <c r="K146" s="25">
        <f t="shared" si="4"/>
        <v>0</v>
      </c>
      <c r="L146" s="16">
        <f t="shared" si="5"/>
        <v>0</v>
      </c>
    </row>
    <row r="147" spans="1:12" s="2" customFormat="1">
      <c r="A147" s="13" t="s">
        <v>228</v>
      </c>
      <c r="B147" s="13" t="s">
        <v>412</v>
      </c>
      <c r="C147" s="13" t="s">
        <v>324</v>
      </c>
      <c r="D147" s="13" t="s">
        <v>229</v>
      </c>
      <c r="E147" s="13">
        <v>1</v>
      </c>
      <c r="F147" s="13">
        <v>4</v>
      </c>
      <c r="G147" s="13">
        <v>4</v>
      </c>
      <c r="H147" s="14"/>
      <c r="I147" s="14"/>
      <c r="J147" s="14"/>
      <c r="K147" s="25">
        <f t="shared" si="4"/>
        <v>0</v>
      </c>
      <c r="L147" s="16">
        <f t="shared" si="5"/>
        <v>0</v>
      </c>
    </row>
    <row r="148" spans="1:12" s="2" customFormat="1">
      <c r="A148" s="13" t="s">
        <v>228</v>
      </c>
      <c r="B148" s="13" t="s">
        <v>412</v>
      </c>
      <c r="C148" s="13" t="s">
        <v>231</v>
      </c>
      <c r="D148" s="13" t="s">
        <v>232</v>
      </c>
      <c r="E148" s="13">
        <v>1</v>
      </c>
      <c r="F148" s="13">
        <v>1</v>
      </c>
      <c r="G148" s="13">
        <v>1</v>
      </c>
      <c r="H148" s="14"/>
      <c r="I148" s="14"/>
      <c r="J148" s="14"/>
      <c r="K148" s="25">
        <f t="shared" si="4"/>
        <v>0</v>
      </c>
      <c r="L148" s="16">
        <f t="shared" si="5"/>
        <v>0</v>
      </c>
    </row>
    <row r="149" spans="1:12" s="2" customFormat="1">
      <c r="A149" s="13" t="s">
        <v>228</v>
      </c>
      <c r="B149" s="13" t="s">
        <v>413</v>
      </c>
      <c r="C149" s="13" t="s">
        <v>324</v>
      </c>
      <c r="D149" s="13" t="s">
        <v>229</v>
      </c>
      <c r="E149" s="13">
        <v>1</v>
      </c>
      <c r="F149" s="13">
        <v>12</v>
      </c>
      <c r="G149" s="13">
        <v>12</v>
      </c>
      <c r="H149" s="14"/>
      <c r="I149" s="14"/>
      <c r="J149" s="14"/>
      <c r="K149" s="25">
        <f t="shared" si="4"/>
        <v>0</v>
      </c>
      <c r="L149" s="16">
        <f t="shared" si="5"/>
        <v>0</v>
      </c>
    </row>
    <row r="150" spans="1:12" s="2" customFormat="1">
      <c r="A150" s="13" t="s">
        <v>228</v>
      </c>
      <c r="B150" s="13" t="s">
        <v>413</v>
      </c>
      <c r="C150" s="13" t="s">
        <v>356</v>
      </c>
      <c r="D150" s="13" t="s">
        <v>357</v>
      </c>
      <c r="E150" s="13">
        <v>1</v>
      </c>
      <c r="F150" s="13">
        <v>3</v>
      </c>
      <c r="G150" s="13">
        <v>3</v>
      </c>
      <c r="H150" s="14"/>
      <c r="I150" s="14"/>
      <c r="J150" s="14"/>
      <c r="K150" s="25">
        <f t="shared" si="4"/>
        <v>0</v>
      </c>
      <c r="L150" s="16">
        <f t="shared" si="5"/>
        <v>0</v>
      </c>
    </row>
    <row r="151" spans="1:12" s="2" customFormat="1">
      <c r="A151" s="13" t="s">
        <v>228</v>
      </c>
      <c r="B151" s="13" t="s">
        <v>414</v>
      </c>
      <c r="C151" s="13" t="s">
        <v>327</v>
      </c>
      <c r="D151" s="13" t="s">
        <v>239</v>
      </c>
      <c r="E151" s="13">
        <v>2</v>
      </c>
      <c r="F151" s="13">
        <v>12</v>
      </c>
      <c r="G151" s="13">
        <v>24</v>
      </c>
      <c r="H151" s="14"/>
      <c r="I151" s="14"/>
      <c r="J151" s="14"/>
      <c r="K151" s="25">
        <f t="shared" si="4"/>
        <v>0</v>
      </c>
      <c r="L151" s="16">
        <f t="shared" si="5"/>
        <v>0</v>
      </c>
    </row>
    <row r="152" spans="1:12" s="2" customFormat="1">
      <c r="A152" s="13" t="s">
        <v>228</v>
      </c>
      <c r="B152" s="13" t="s">
        <v>414</v>
      </c>
      <c r="C152" s="13" t="s">
        <v>231</v>
      </c>
      <c r="D152" s="13" t="s">
        <v>232</v>
      </c>
      <c r="E152" s="13">
        <v>1</v>
      </c>
      <c r="F152" s="13">
        <v>1</v>
      </c>
      <c r="G152" s="13">
        <v>1</v>
      </c>
      <c r="H152" s="14"/>
      <c r="I152" s="14"/>
      <c r="J152" s="14"/>
      <c r="K152" s="25">
        <f t="shared" si="4"/>
        <v>0</v>
      </c>
      <c r="L152" s="16">
        <f t="shared" si="5"/>
        <v>0</v>
      </c>
    </row>
    <row r="153" spans="1:12" s="2" customFormat="1">
      <c r="A153" s="13" t="s">
        <v>228</v>
      </c>
      <c r="B153" s="13" t="s">
        <v>415</v>
      </c>
      <c r="C153" s="13" t="s">
        <v>327</v>
      </c>
      <c r="D153" s="13" t="s">
        <v>239</v>
      </c>
      <c r="E153" s="13">
        <v>2</v>
      </c>
      <c r="F153" s="13">
        <v>49</v>
      </c>
      <c r="G153" s="13">
        <v>98</v>
      </c>
      <c r="H153" s="14"/>
      <c r="I153" s="14"/>
      <c r="J153" s="14"/>
      <c r="K153" s="25">
        <f t="shared" si="4"/>
        <v>0</v>
      </c>
      <c r="L153" s="16">
        <f t="shared" si="5"/>
        <v>0</v>
      </c>
    </row>
    <row r="154" spans="1:12" s="2" customFormat="1">
      <c r="A154" s="13" t="s">
        <v>228</v>
      </c>
      <c r="B154" s="13" t="s">
        <v>415</v>
      </c>
      <c r="C154" s="13" t="s">
        <v>231</v>
      </c>
      <c r="D154" s="13" t="s">
        <v>232</v>
      </c>
      <c r="E154" s="13">
        <v>1</v>
      </c>
      <c r="F154" s="13">
        <v>6</v>
      </c>
      <c r="G154" s="13">
        <v>6</v>
      </c>
      <c r="H154" s="14"/>
      <c r="I154" s="14"/>
      <c r="J154" s="14"/>
      <c r="K154" s="25">
        <f t="shared" si="4"/>
        <v>0</v>
      </c>
      <c r="L154" s="16">
        <f t="shared" si="5"/>
        <v>0</v>
      </c>
    </row>
    <row r="155" spans="1:12" s="2" customFormat="1">
      <c r="A155" s="13" t="s">
        <v>228</v>
      </c>
      <c r="B155" s="13" t="s">
        <v>415</v>
      </c>
      <c r="C155" s="13" t="s">
        <v>339</v>
      </c>
      <c r="D155" s="13" t="s">
        <v>416</v>
      </c>
      <c r="E155" s="13">
        <v>1</v>
      </c>
      <c r="F155" s="13">
        <v>1</v>
      </c>
      <c r="G155" s="13">
        <v>1</v>
      </c>
      <c r="H155" s="14"/>
      <c r="I155" s="14"/>
      <c r="J155" s="14"/>
      <c r="K155" s="25">
        <f t="shared" si="4"/>
        <v>0</v>
      </c>
      <c r="L155" s="16">
        <f t="shared" si="5"/>
        <v>0</v>
      </c>
    </row>
    <row r="156" spans="1:12" s="2" customFormat="1">
      <c r="A156" s="13" t="s">
        <v>228</v>
      </c>
      <c r="B156" s="13" t="s">
        <v>415</v>
      </c>
      <c r="C156" s="13" t="s">
        <v>339</v>
      </c>
      <c r="D156" s="13" t="s">
        <v>348</v>
      </c>
      <c r="E156" s="13">
        <v>1</v>
      </c>
      <c r="F156" s="13">
        <v>1</v>
      </c>
      <c r="G156" s="13">
        <v>1</v>
      </c>
      <c r="H156" s="14"/>
      <c r="I156" s="14"/>
      <c r="J156" s="14"/>
      <c r="K156" s="25">
        <f t="shared" si="4"/>
        <v>0</v>
      </c>
      <c r="L156" s="16">
        <f t="shared" si="5"/>
        <v>0</v>
      </c>
    </row>
    <row r="157" spans="1:12" s="2" customFormat="1">
      <c r="A157" s="13" t="s">
        <v>228</v>
      </c>
      <c r="B157" s="13" t="s">
        <v>417</v>
      </c>
      <c r="C157" s="13" t="s">
        <v>315</v>
      </c>
      <c r="D157" s="13" t="s">
        <v>255</v>
      </c>
      <c r="E157" s="13">
        <v>1</v>
      </c>
      <c r="F157" s="13">
        <v>1</v>
      </c>
      <c r="G157" s="13">
        <v>1</v>
      </c>
      <c r="H157" s="14"/>
      <c r="I157" s="14"/>
      <c r="J157" s="14"/>
      <c r="K157" s="25">
        <f t="shared" si="4"/>
        <v>0</v>
      </c>
      <c r="L157" s="16">
        <f t="shared" si="5"/>
        <v>0</v>
      </c>
    </row>
    <row r="158" spans="1:12" s="2" customFormat="1">
      <c r="A158" s="13" t="s">
        <v>228</v>
      </c>
      <c r="B158" s="13" t="s">
        <v>418</v>
      </c>
      <c r="C158" s="13" t="s">
        <v>324</v>
      </c>
      <c r="D158" s="13" t="s">
        <v>229</v>
      </c>
      <c r="E158" s="13">
        <v>1</v>
      </c>
      <c r="F158" s="13">
        <v>3</v>
      </c>
      <c r="G158" s="13">
        <v>3</v>
      </c>
      <c r="H158" s="14"/>
      <c r="I158" s="14"/>
      <c r="J158" s="14"/>
      <c r="K158" s="25">
        <f t="shared" si="4"/>
        <v>0</v>
      </c>
      <c r="L158" s="16">
        <f t="shared" si="5"/>
        <v>0</v>
      </c>
    </row>
    <row r="159" spans="1:12" s="2" customFormat="1">
      <c r="A159" s="13" t="s">
        <v>228</v>
      </c>
      <c r="B159" s="13" t="s">
        <v>418</v>
      </c>
      <c r="C159" s="13" t="s">
        <v>356</v>
      </c>
      <c r="D159" s="13" t="s">
        <v>357</v>
      </c>
      <c r="E159" s="13">
        <v>1</v>
      </c>
      <c r="F159" s="13">
        <v>1</v>
      </c>
      <c r="G159" s="13">
        <v>1</v>
      </c>
      <c r="H159" s="14"/>
      <c r="I159" s="14"/>
      <c r="J159" s="14"/>
      <c r="K159" s="25">
        <f t="shared" si="4"/>
        <v>0</v>
      </c>
      <c r="L159" s="16">
        <f t="shared" si="5"/>
        <v>0</v>
      </c>
    </row>
    <row r="160" spans="1:12" s="2" customFormat="1">
      <c r="A160" s="13" t="s">
        <v>228</v>
      </c>
      <c r="B160" s="13" t="s">
        <v>419</v>
      </c>
      <c r="C160" s="13" t="s">
        <v>15</v>
      </c>
      <c r="D160" s="13" t="s">
        <v>229</v>
      </c>
      <c r="E160" s="13">
        <v>1</v>
      </c>
      <c r="F160" s="13">
        <v>12</v>
      </c>
      <c r="G160" s="13">
        <v>12</v>
      </c>
      <c r="H160" s="14"/>
      <c r="I160" s="14"/>
      <c r="J160" s="14"/>
      <c r="K160" s="25">
        <f t="shared" si="4"/>
        <v>0</v>
      </c>
      <c r="L160" s="16">
        <f t="shared" si="5"/>
        <v>0</v>
      </c>
    </row>
    <row r="161" spans="1:12" s="2" customFormat="1">
      <c r="A161" s="13" t="s">
        <v>228</v>
      </c>
      <c r="B161" s="13" t="s">
        <v>419</v>
      </c>
      <c r="C161" s="13" t="s">
        <v>364</v>
      </c>
      <c r="D161" s="13" t="s">
        <v>365</v>
      </c>
      <c r="E161" s="13">
        <v>1</v>
      </c>
      <c r="F161" s="13">
        <v>1</v>
      </c>
      <c r="G161" s="13">
        <v>1</v>
      </c>
      <c r="H161" s="14"/>
      <c r="I161" s="14"/>
      <c r="J161" s="14"/>
      <c r="K161" s="25">
        <f t="shared" si="4"/>
        <v>0</v>
      </c>
      <c r="L161" s="16">
        <f t="shared" si="5"/>
        <v>0</v>
      </c>
    </row>
    <row r="162" spans="1:12" s="2" customFormat="1">
      <c r="A162" s="13" t="s">
        <v>228</v>
      </c>
      <c r="B162" s="13" t="s">
        <v>419</v>
      </c>
      <c r="C162" s="13" t="s">
        <v>231</v>
      </c>
      <c r="D162" s="13" t="s">
        <v>232</v>
      </c>
      <c r="E162" s="13">
        <v>1</v>
      </c>
      <c r="F162" s="13">
        <v>1</v>
      </c>
      <c r="G162" s="13">
        <v>1</v>
      </c>
      <c r="H162" s="14"/>
      <c r="I162" s="14"/>
      <c r="J162" s="14"/>
      <c r="K162" s="25">
        <f t="shared" si="4"/>
        <v>0</v>
      </c>
      <c r="L162" s="16">
        <f t="shared" si="5"/>
        <v>0</v>
      </c>
    </row>
    <row r="163" spans="1:12" s="2" customFormat="1">
      <c r="A163" s="13" t="s">
        <v>228</v>
      </c>
      <c r="B163" s="13" t="s">
        <v>420</v>
      </c>
      <c r="C163" s="13" t="s">
        <v>324</v>
      </c>
      <c r="D163" s="13" t="s">
        <v>229</v>
      </c>
      <c r="E163" s="13">
        <v>1</v>
      </c>
      <c r="F163" s="13">
        <v>16</v>
      </c>
      <c r="G163" s="13">
        <v>16</v>
      </c>
      <c r="H163" s="14"/>
      <c r="I163" s="14"/>
      <c r="J163" s="14"/>
      <c r="K163" s="25">
        <f t="shared" si="4"/>
        <v>0</v>
      </c>
      <c r="L163" s="16">
        <f t="shared" si="5"/>
        <v>0</v>
      </c>
    </row>
    <row r="164" spans="1:12" s="2" customFormat="1">
      <c r="A164" s="13" t="s">
        <v>228</v>
      </c>
      <c r="B164" s="13" t="s">
        <v>415</v>
      </c>
      <c r="C164" s="13" t="s">
        <v>399</v>
      </c>
      <c r="D164" s="13" t="s">
        <v>400</v>
      </c>
      <c r="E164" s="13">
        <v>1</v>
      </c>
      <c r="F164" s="13">
        <v>80</v>
      </c>
      <c r="G164" s="13">
        <v>80</v>
      </c>
      <c r="H164" s="14"/>
      <c r="I164" s="14"/>
      <c r="J164" s="14"/>
      <c r="K164" s="25">
        <f t="shared" si="4"/>
        <v>0</v>
      </c>
      <c r="L164" s="16">
        <f t="shared" si="5"/>
        <v>0</v>
      </c>
    </row>
    <row r="165" spans="1:12" s="2" customFormat="1">
      <c r="A165" s="13" t="s">
        <v>228</v>
      </c>
      <c r="B165" s="13" t="s">
        <v>415</v>
      </c>
      <c r="C165" s="13" t="s">
        <v>327</v>
      </c>
      <c r="D165" s="13" t="s">
        <v>239</v>
      </c>
      <c r="E165" s="13">
        <v>2</v>
      </c>
      <c r="F165" s="13">
        <v>32</v>
      </c>
      <c r="G165" s="13">
        <v>64</v>
      </c>
      <c r="H165" s="14"/>
      <c r="I165" s="14"/>
      <c r="J165" s="14"/>
      <c r="K165" s="25">
        <f t="shared" si="4"/>
        <v>0</v>
      </c>
      <c r="L165" s="16">
        <f t="shared" si="5"/>
        <v>0</v>
      </c>
    </row>
    <row r="166" spans="1:12" s="2" customFormat="1">
      <c r="A166" s="13" t="s">
        <v>228</v>
      </c>
      <c r="B166" s="13" t="s">
        <v>415</v>
      </c>
      <c r="C166" s="13" t="s">
        <v>231</v>
      </c>
      <c r="D166" s="13" t="s">
        <v>232</v>
      </c>
      <c r="E166" s="13">
        <v>1</v>
      </c>
      <c r="F166" s="13">
        <v>15</v>
      </c>
      <c r="G166" s="13">
        <v>15</v>
      </c>
      <c r="H166" s="14"/>
      <c r="I166" s="14"/>
      <c r="J166" s="14"/>
      <c r="K166" s="25">
        <f t="shared" si="4"/>
        <v>0</v>
      </c>
      <c r="L166" s="16">
        <f t="shared" si="5"/>
        <v>0</v>
      </c>
    </row>
    <row r="167" spans="1:12" s="2" customFormat="1">
      <c r="A167" s="13" t="s">
        <v>228</v>
      </c>
      <c r="B167" s="13" t="s">
        <v>415</v>
      </c>
      <c r="C167" s="13" t="s">
        <v>339</v>
      </c>
      <c r="D167" s="13" t="s">
        <v>421</v>
      </c>
      <c r="E167" s="13">
        <v>1</v>
      </c>
      <c r="F167" s="13">
        <v>6</v>
      </c>
      <c r="G167" s="13">
        <v>6</v>
      </c>
      <c r="H167" s="14"/>
      <c r="I167" s="14"/>
      <c r="J167" s="14"/>
      <c r="K167" s="25">
        <f t="shared" si="4"/>
        <v>0</v>
      </c>
      <c r="L167" s="16">
        <f t="shared" si="5"/>
        <v>0</v>
      </c>
    </row>
    <row r="168" spans="1:12" s="2" customFormat="1">
      <c r="A168" s="13" t="s">
        <v>228</v>
      </c>
      <c r="B168" s="13" t="s">
        <v>415</v>
      </c>
      <c r="C168" s="13" t="s">
        <v>339</v>
      </c>
      <c r="D168" s="13" t="s">
        <v>347</v>
      </c>
      <c r="E168" s="13">
        <v>1</v>
      </c>
      <c r="F168" s="13">
        <v>2</v>
      </c>
      <c r="G168" s="13">
        <v>2</v>
      </c>
      <c r="H168" s="14"/>
      <c r="I168" s="14"/>
      <c r="J168" s="14"/>
      <c r="K168" s="25">
        <f t="shared" si="4"/>
        <v>0</v>
      </c>
      <c r="L168" s="16">
        <f t="shared" si="5"/>
        <v>0</v>
      </c>
    </row>
    <row r="169" spans="1:12" s="2" customFormat="1">
      <c r="A169" s="13" t="s">
        <v>228</v>
      </c>
      <c r="B169" s="13" t="s">
        <v>415</v>
      </c>
      <c r="C169" s="13" t="s">
        <v>210</v>
      </c>
      <c r="D169" s="13" t="s">
        <v>422</v>
      </c>
      <c r="E169" s="13">
        <v>1</v>
      </c>
      <c r="F169" s="13">
        <v>7</v>
      </c>
      <c r="G169" s="13">
        <v>7</v>
      </c>
      <c r="H169" s="14"/>
      <c r="I169" s="14"/>
      <c r="J169" s="14"/>
      <c r="K169" s="25">
        <f t="shared" si="4"/>
        <v>0</v>
      </c>
      <c r="L169" s="16">
        <f t="shared" si="5"/>
        <v>0</v>
      </c>
    </row>
    <row r="170" spans="1:12" s="2" customFormat="1">
      <c r="A170" s="13" t="s">
        <v>228</v>
      </c>
      <c r="B170" s="13" t="s">
        <v>423</v>
      </c>
      <c r="C170" s="13" t="s">
        <v>315</v>
      </c>
      <c r="D170" s="13" t="s">
        <v>359</v>
      </c>
      <c r="E170" s="13">
        <v>3</v>
      </c>
      <c r="F170" s="13">
        <v>2</v>
      </c>
      <c r="G170" s="13">
        <v>6</v>
      </c>
      <c r="H170" s="14"/>
      <c r="I170" s="14"/>
      <c r="J170" s="14"/>
      <c r="K170" s="25">
        <f t="shared" si="4"/>
        <v>0</v>
      </c>
      <c r="L170" s="16">
        <f t="shared" si="5"/>
        <v>0</v>
      </c>
    </row>
    <row r="171" spans="1:12" s="2" customFormat="1">
      <c r="A171" s="13" t="s">
        <v>228</v>
      </c>
      <c r="B171" s="13" t="s">
        <v>282</v>
      </c>
      <c r="C171" s="13" t="s">
        <v>315</v>
      </c>
      <c r="D171" s="13" t="s">
        <v>252</v>
      </c>
      <c r="E171" s="13">
        <v>2</v>
      </c>
      <c r="F171" s="13">
        <v>28</v>
      </c>
      <c r="G171" s="13">
        <v>56</v>
      </c>
      <c r="H171" s="14"/>
      <c r="I171" s="14"/>
      <c r="J171" s="14"/>
      <c r="K171" s="25">
        <f t="shared" si="4"/>
        <v>0</v>
      </c>
      <c r="L171" s="16">
        <f t="shared" si="5"/>
        <v>0</v>
      </c>
    </row>
    <row r="172" spans="1:12" s="2" customFormat="1">
      <c r="A172" s="13" t="s">
        <v>228</v>
      </c>
      <c r="B172" s="13" t="s">
        <v>282</v>
      </c>
      <c r="C172" s="13" t="s">
        <v>231</v>
      </c>
      <c r="D172" s="13" t="s">
        <v>232</v>
      </c>
      <c r="E172" s="13">
        <v>1</v>
      </c>
      <c r="F172" s="13">
        <v>7</v>
      </c>
      <c r="G172" s="13">
        <v>7</v>
      </c>
      <c r="H172" s="14"/>
      <c r="I172" s="14"/>
      <c r="J172" s="14"/>
      <c r="K172" s="25">
        <f t="shared" si="4"/>
        <v>0</v>
      </c>
      <c r="L172" s="16">
        <f t="shared" si="5"/>
        <v>0</v>
      </c>
    </row>
    <row r="173" spans="1:12" s="2" customFormat="1">
      <c r="A173" s="13" t="s">
        <v>228</v>
      </c>
      <c r="B173" s="13" t="s">
        <v>282</v>
      </c>
      <c r="C173" s="13" t="s">
        <v>339</v>
      </c>
      <c r="D173" s="13" t="s">
        <v>349</v>
      </c>
      <c r="E173" s="13">
        <v>1</v>
      </c>
      <c r="F173" s="13">
        <v>1</v>
      </c>
      <c r="G173" s="13">
        <v>1</v>
      </c>
      <c r="H173" s="14"/>
      <c r="I173" s="14"/>
      <c r="J173" s="14"/>
      <c r="K173" s="25">
        <f t="shared" si="4"/>
        <v>0</v>
      </c>
      <c r="L173" s="16">
        <f t="shared" si="5"/>
        <v>0</v>
      </c>
    </row>
    <row r="174" spans="1:12" s="2" customFormat="1">
      <c r="A174" s="13" t="s">
        <v>228</v>
      </c>
      <c r="B174" s="13" t="s">
        <v>282</v>
      </c>
      <c r="C174" s="13" t="s">
        <v>339</v>
      </c>
      <c r="D174" s="13" t="s">
        <v>361</v>
      </c>
      <c r="E174" s="13">
        <v>1</v>
      </c>
      <c r="F174" s="13">
        <v>1</v>
      </c>
      <c r="G174" s="13">
        <v>1</v>
      </c>
      <c r="H174" s="14"/>
      <c r="I174" s="14"/>
      <c r="J174" s="14"/>
      <c r="K174" s="25">
        <f t="shared" si="4"/>
        <v>0</v>
      </c>
      <c r="L174" s="16">
        <f t="shared" si="5"/>
        <v>0</v>
      </c>
    </row>
    <row r="175" spans="1:12" s="2" customFormat="1">
      <c r="A175" s="13" t="s">
        <v>228</v>
      </c>
      <c r="B175" s="13" t="s">
        <v>424</v>
      </c>
      <c r="C175" s="13" t="s">
        <v>315</v>
      </c>
      <c r="D175" s="13" t="s">
        <v>252</v>
      </c>
      <c r="E175" s="13">
        <v>2</v>
      </c>
      <c r="F175" s="13">
        <v>2</v>
      </c>
      <c r="G175" s="13">
        <v>4</v>
      </c>
      <c r="H175" s="14"/>
      <c r="I175" s="14"/>
      <c r="J175" s="14"/>
      <c r="K175" s="25">
        <f t="shared" si="4"/>
        <v>0</v>
      </c>
      <c r="L175" s="16">
        <f t="shared" si="5"/>
        <v>0</v>
      </c>
    </row>
    <row r="176" spans="1:12" s="2" customFormat="1">
      <c r="A176" s="13" t="s">
        <v>228</v>
      </c>
      <c r="B176" s="13" t="s">
        <v>425</v>
      </c>
      <c r="C176" s="13" t="s">
        <v>324</v>
      </c>
      <c r="D176" s="13" t="s">
        <v>229</v>
      </c>
      <c r="E176" s="13">
        <v>1</v>
      </c>
      <c r="F176" s="13">
        <v>1</v>
      </c>
      <c r="G176" s="13">
        <v>1</v>
      </c>
      <c r="H176" s="14"/>
      <c r="I176" s="14"/>
      <c r="J176" s="14"/>
      <c r="K176" s="25">
        <f t="shared" si="4"/>
        <v>0</v>
      </c>
      <c r="L176" s="16">
        <f t="shared" si="5"/>
        <v>0</v>
      </c>
    </row>
    <row r="177" spans="1:12" s="2" customFormat="1">
      <c r="A177" s="13" t="s">
        <v>228</v>
      </c>
      <c r="B177" s="13" t="s">
        <v>426</v>
      </c>
      <c r="C177" s="13" t="s">
        <v>315</v>
      </c>
      <c r="D177" s="13" t="s">
        <v>252</v>
      </c>
      <c r="E177" s="13">
        <v>2</v>
      </c>
      <c r="F177" s="13">
        <v>4</v>
      </c>
      <c r="G177" s="13">
        <v>8</v>
      </c>
      <c r="H177" s="14"/>
      <c r="I177" s="14"/>
      <c r="J177" s="14"/>
      <c r="K177" s="25">
        <f t="shared" si="4"/>
        <v>0</v>
      </c>
      <c r="L177" s="16">
        <f t="shared" si="5"/>
        <v>0</v>
      </c>
    </row>
    <row r="178" spans="1:12" s="2" customFormat="1">
      <c r="A178" s="13" t="s">
        <v>228</v>
      </c>
      <c r="B178" s="13" t="s">
        <v>426</v>
      </c>
      <c r="C178" s="13" t="s">
        <v>231</v>
      </c>
      <c r="D178" s="13" t="s">
        <v>232</v>
      </c>
      <c r="E178" s="13">
        <v>1</v>
      </c>
      <c r="F178" s="13">
        <v>1</v>
      </c>
      <c r="G178" s="13">
        <v>1</v>
      </c>
      <c r="H178" s="14"/>
      <c r="I178" s="14"/>
      <c r="J178" s="14"/>
      <c r="K178" s="25">
        <f t="shared" si="4"/>
        <v>0</v>
      </c>
      <c r="L178" s="16">
        <f t="shared" si="5"/>
        <v>0</v>
      </c>
    </row>
    <row r="179" spans="1:12" s="2" customFormat="1">
      <c r="A179" s="13" t="s">
        <v>228</v>
      </c>
      <c r="B179" s="13" t="s">
        <v>427</v>
      </c>
      <c r="C179" s="13" t="s">
        <v>315</v>
      </c>
      <c r="D179" s="13" t="s">
        <v>255</v>
      </c>
      <c r="E179" s="13">
        <v>2</v>
      </c>
      <c r="F179" s="13">
        <v>1</v>
      </c>
      <c r="G179" s="13">
        <v>2</v>
      </c>
      <c r="H179" s="14"/>
      <c r="I179" s="14"/>
      <c r="J179" s="14"/>
      <c r="K179" s="25">
        <f t="shared" si="4"/>
        <v>0</v>
      </c>
      <c r="L179" s="16">
        <f t="shared" si="5"/>
        <v>0</v>
      </c>
    </row>
    <row r="180" spans="1:12" s="2" customFormat="1">
      <c r="A180" s="13" t="s">
        <v>228</v>
      </c>
      <c r="B180" s="13" t="s">
        <v>427</v>
      </c>
      <c r="C180" s="13" t="s">
        <v>74</v>
      </c>
      <c r="D180" s="13" t="s">
        <v>337</v>
      </c>
      <c r="E180" s="13">
        <v>1</v>
      </c>
      <c r="F180" s="13">
        <v>1</v>
      </c>
      <c r="G180" s="13">
        <v>1</v>
      </c>
      <c r="H180" s="14"/>
      <c r="I180" s="14"/>
      <c r="J180" s="14"/>
      <c r="K180" s="25">
        <f t="shared" si="4"/>
        <v>0</v>
      </c>
      <c r="L180" s="16">
        <f t="shared" si="5"/>
        <v>0</v>
      </c>
    </row>
    <row r="181" spans="1:12" s="2" customFormat="1">
      <c r="A181" s="13" t="s">
        <v>228</v>
      </c>
      <c r="B181" s="13" t="s">
        <v>428</v>
      </c>
      <c r="C181" s="13" t="s">
        <v>315</v>
      </c>
      <c r="D181" s="13" t="s">
        <v>252</v>
      </c>
      <c r="E181" s="13">
        <v>2</v>
      </c>
      <c r="F181" s="13">
        <v>3</v>
      </c>
      <c r="G181" s="13">
        <v>6</v>
      </c>
      <c r="H181" s="14"/>
      <c r="I181" s="14"/>
      <c r="J181" s="14"/>
      <c r="K181" s="25">
        <f t="shared" si="4"/>
        <v>0</v>
      </c>
      <c r="L181" s="16">
        <f t="shared" si="5"/>
        <v>0</v>
      </c>
    </row>
    <row r="182" spans="1:12" s="2" customFormat="1">
      <c r="A182" s="13" t="s">
        <v>228</v>
      </c>
      <c r="B182" s="13" t="s">
        <v>428</v>
      </c>
      <c r="C182" s="13" t="s">
        <v>231</v>
      </c>
      <c r="D182" s="13" t="s">
        <v>232</v>
      </c>
      <c r="E182" s="13">
        <v>1</v>
      </c>
      <c r="F182" s="13">
        <v>1</v>
      </c>
      <c r="G182" s="13">
        <v>1</v>
      </c>
      <c r="H182" s="14"/>
      <c r="I182" s="14"/>
      <c r="J182" s="14"/>
      <c r="K182" s="25">
        <f t="shared" si="4"/>
        <v>0</v>
      </c>
      <c r="L182" s="16">
        <f t="shared" si="5"/>
        <v>0</v>
      </c>
    </row>
    <row r="183" spans="1:12" s="2" customFormat="1">
      <c r="A183" s="13" t="s">
        <v>369</v>
      </c>
      <c r="B183" s="13" t="s">
        <v>429</v>
      </c>
      <c r="C183" s="13" t="s">
        <v>315</v>
      </c>
      <c r="D183" s="13" t="s">
        <v>376</v>
      </c>
      <c r="E183" s="13">
        <v>1</v>
      </c>
      <c r="F183" s="13">
        <v>28</v>
      </c>
      <c r="G183" s="13">
        <v>28</v>
      </c>
      <c r="H183" s="14"/>
      <c r="I183" s="14"/>
      <c r="J183" s="14"/>
      <c r="K183" s="25">
        <f t="shared" si="4"/>
        <v>0</v>
      </c>
      <c r="L183" s="16">
        <f t="shared" si="5"/>
        <v>0</v>
      </c>
    </row>
    <row r="184" spans="1:12" s="2" customFormat="1">
      <c r="A184" s="13" t="s">
        <v>369</v>
      </c>
      <c r="B184" s="13" t="s">
        <v>429</v>
      </c>
      <c r="C184" s="13" t="s">
        <v>315</v>
      </c>
      <c r="D184" s="13" t="s">
        <v>376</v>
      </c>
      <c r="E184" s="13">
        <v>2</v>
      </c>
      <c r="F184" s="13">
        <v>5</v>
      </c>
      <c r="G184" s="13">
        <v>10</v>
      </c>
      <c r="H184" s="14"/>
      <c r="I184" s="14"/>
      <c r="J184" s="14"/>
      <c r="K184" s="25">
        <f t="shared" si="4"/>
        <v>0</v>
      </c>
      <c r="L184" s="16">
        <f t="shared" si="5"/>
        <v>0</v>
      </c>
    </row>
    <row r="185" spans="1:12" s="2" customFormat="1">
      <c r="A185" s="13" t="s">
        <v>369</v>
      </c>
      <c r="B185" s="13" t="s">
        <v>429</v>
      </c>
      <c r="C185" s="13" t="s">
        <v>315</v>
      </c>
      <c r="D185" s="13" t="s">
        <v>230</v>
      </c>
      <c r="E185" s="13">
        <v>1</v>
      </c>
      <c r="F185" s="13">
        <v>30</v>
      </c>
      <c r="G185" s="13">
        <v>30</v>
      </c>
      <c r="H185" s="14"/>
      <c r="I185" s="14"/>
      <c r="J185" s="14"/>
      <c r="K185" s="25">
        <f t="shared" si="4"/>
        <v>0</v>
      </c>
      <c r="L185" s="16">
        <f t="shared" si="5"/>
        <v>0</v>
      </c>
    </row>
    <row r="186" spans="1:12" s="2" customFormat="1">
      <c r="A186" s="13" t="s">
        <v>369</v>
      </c>
      <c r="B186" s="13" t="s">
        <v>429</v>
      </c>
      <c r="C186" s="13" t="s">
        <v>231</v>
      </c>
      <c r="D186" s="13" t="s">
        <v>366</v>
      </c>
      <c r="E186" s="13">
        <v>1</v>
      </c>
      <c r="F186" s="13">
        <v>3</v>
      </c>
      <c r="G186" s="13">
        <v>3</v>
      </c>
      <c r="H186" s="14"/>
      <c r="I186" s="14"/>
      <c r="J186" s="14"/>
      <c r="K186" s="25">
        <f t="shared" si="4"/>
        <v>0</v>
      </c>
      <c r="L186" s="16">
        <f t="shared" si="5"/>
        <v>0</v>
      </c>
    </row>
    <row r="187" spans="1:12" s="2" customFormat="1">
      <c r="A187" s="13" t="s">
        <v>369</v>
      </c>
      <c r="B187" s="13" t="s">
        <v>429</v>
      </c>
      <c r="C187" s="13" t="s">
        <v>339</v>
      </c>
      <c r="D187" s="13" t="s">
        <v>361</v>
      </c>
      <c r="E187" s="13">
        <v>1</v>
      </c>
      <c r="F187" s="13">
        <v>1</v>
      </c>
      <c r="G187" s="13">
        <v>1</v>
      </c>
      <c r="H187" s="14"/>
      <c r="I187" s="14"/>
      <c r="J187" s="14"/>
      <c r="K187" s="25">
        <f t="shared" si="4"/>
        <v>0</v>
      </c>
      <c r="L187" s="16">
        <f t="shared" si="5"/>
        <v>0</v>
      </c>
    </row>
    <row r="188" spans="1:12" s="2" customFormat="1">
      <c r="A188" s="13" t="s">
        <v>369</v>
      </c>
      <c r="B188" s="13" t="s">
        <v>429</v>
      </c>
      <c r="C188" s="13" t="s">
        <v>339</v>
      </c>
      <c r="D188" s="13" t="s">
        <v>347</v>
      </c>
      <c r="E188" s="13">
        <v>1</v>
      </c>
      <c r="F188" s="13">
        <v>1</v>
      </c>
      <c r="G188" s="13">
        <v>1</v>
      </c>
      <c r="H188" s="14"/>
      <c r="I188" s="14"/>
      <c r="J188" s="14"/>
      <c r="K188" s="25">
        <f t="shared" si="4"/>
        <v>0</v>
      </c>
      <c r="L188" s="16">
        <f t="shared" si="5"/>
        <v>0</v>
      </c>
    </row>
    <row r="189" spans="1:12" s="2" customFormat="1">
      <c r="A189" s="13" t="s">
        <v>228</v>
      </c>
      <c r="B189" s="13" t="s">
        <v>185</v>
      </c>
      <c r="C189" s="13" t="s">
        <v>315</v>
      </c>
      <c r="D189" s="13" t="s">
        <v>359</v>
      </c>
      <c r="E189" s="13">
        <v>2</v>
      </c>
      <c r="F189" s="13">
        <v>3</v>
      </c>
      <c r="G189" s="13">
        <v>6</v>
      </c>
      <c r="H189" s="14"/>
      <c r="I189" s="14"/>
      <c r="J189" s="14"/>
      <c r="K189" s="25">
        <f t="shared" si="4"/>
        <v>0</v>
      </c>
      <c r="L189" s="16">
        <f t="shared" si="5"/>
        <v>0</v>
      </c>
    </row>
    <row r="190" spans="1:12" s="2" customFormat="1">
      <c r="A190" s="13" t="s">
        <v>228</v>
      </c>
      <c r="B190" s="13" t="s">
        <v>185</v>
      </c>
      <c r="C190" s="13" t="s">
        <v>231</v>
      </c>
      <c r="D190" s="13" t="s">
        <v>232</v>
      </c>
      <c r="E190" s="13">
        <v>1</v>
      </c>
      <c r="F190" s="13">
        <v>1</v>
      </c>
      <c r="G190" s="13">
        <v>1</v>
      </c>
      <c r="H190" s="14"/>
      <c r="I190" s="14"/>
      <c r="J190" s="14"/>
      <c r="K190" s="25">
        <f t="shared" si="4"/>
        <v>0</v>
      </c>
      <c r="L190" s="16">
        <f t="shared" si="5"/>
        <v>0</v>
      </c>
    </row>
    <row r="191" spans="1:12" s="2" customFormat="1">
      <c r="A191" s="13" t="s">
        <v>228</v>
      </c>
      <c r="B191" s="13" t="s">
        <v>430</v>
      </c>
      <c r="C191" s="13" t="s">
        <v>315</v>
      </c>
      <c r="D191" s="13" t="s">
        <v>431</v>
      </c>
      <c r="E191" s="13">
        <v>1</v>
      </c>
      <c r="F191" s="13">
        <v>1</v>
      </c>
      <c r="G191" s="13">
        <v>1</v>
      </c>
      <c r="H191" s="14"/>
      <c r="I191" s="14"/>
      <c r="J191" s="14"/>
      <c r="K191" s="25">
        <f t="shared" si="4"/>
        <v>0</v>
      </c>
      <c r="L191" s="16">
        <f t="shared" si="5"/>
        <v>0</v>
      </c>
    </row>
    <row r="192" spans="1:12" s="2" customFormat="1">
      <c r="A192" s="13" t="s">
        <v>228</v>
      </c>
      <c r="B192" s="13" t="s">
        <v>432</v>
      </c>
      <c r="C192" s="13" t="s">
        <v>324</v>
      </c>
      <c r="D192" s="13" t="s">
        <v>229</v>
      </c>
      <c r="E192" s="13">
        <v>1</v>
      </c>
      <c r="F192" s="13">
        <v>7</v>
      </c>
      <c r="G192" s="13">
        <v>7</v>
      </c>
      <c r="H192" s="14"/>
      <c r="I192" s="14"/>
      <c r="J192" s="14"/>
      <c r="K192" s="25">
        <f t="shared" si="4"/>
        <v>0</v>
      </c>
      <c r="L192" s="16">
        <f t="shared" si="5"/>
        <v>0</v>
      </c>
    </row>
    <row r="193" spans="1:12" s="2" customFormat="1">
      <c r="A193" s="13" t="s">
        <v>228</v>
      </c>
      <c r="B193" s="13" t="s">
        <v>432</v>
      </c>
      <c r="C193" s="13" t="s">
        <v>356</v>
      </c>
      <c r="D193" s="13" t="s">
        <v>357</v>
      </c>
      <c r="E193" s="13">
        <v>1</v>
      </c>
      <c r="F193" s="13">
        <v>2</v>
      </c>
      <c r="G193" s="13">
        <v>2</v>
      </c>
      <c r="H193" s="14"/>
      <c r="I193" s="14"/>
      <c r="J193" s="14"/>
      <c r="K193" s="25">
        <f t="shared" si="4"/>
        <v>0</v>
      </c>
      <c r="L193" s="16">
        <f t="shared" si="5"/>
        <v>0</v>
      </c>
    </row>
    <row r="194" spans="1:12" s="2" customFormat="1">
      <c r="A194" s="13" t="s">
        <v>228</v>
      </c>
      <c r="B194" s="13" t="s">
        <v>382</v>
      </c>
      <c r="C194" s="13" t="s">
        <v>315</v>
      </c>
      <c r="D194" s="13" t="s">
        <v>352</v>
      </c>
      <c r="E194" s="13">
        <v>2</v>
      </c>
      <c r="F194" s="13">
        <v>1</v>
      </c>
      <c r="G194" s="13">
        <v>2</v>
      </c>
      <c r="H194" s="14"/>
      <c r="I194" s="14"/>
      <c r="J194" s="14"/>
      <c r="K194" s="25">
        <f t="shared" si="4"/>
        <v>0</v>
      </c>
      <c r="L194" s="16">
        <f t="shared" si="5"/>
        <v>0</v>
      </c>
    </row>
    <row r="195" spans="1:12" s="2" customFormat="1">
      <c r="A195" s="13" t="s">
        <v>228</v>
      </c>
      <c r="B195" s="13" t="s">
        <v>433</v>
      </c>
      <c r="C195" s="13" t="s">
        <v>324</v>
      </c>
      <c r="D195" s="13" t="s">
        <v>229</v>
      </c>
      <c r="E195" s="13">
        <v>1</v>
      </c>
      <c r="F195" s="13">
        <v>7</v>
      </c>
      <c r="G195" s="13">
        <v>7</v>
      </c>
      <c r="H195" s="14"/>
      <c r="I195" s="14"/>
      <c r="J195" s="14"/>
      <c r="K195" s="25">
        <f t="shared" si="4"/>
        <v>0</v>
      </c>
      <c r="L195" s="16">
        <f t="shared" si="5"/>
        <v>0</v>
      </c>
    </row>
    <row r="196" spans="1:12" s="2" customFormat="1">
      <c r="A196" s="13" t="s">
        <v>228</v>
      </c>
      <c r="B196" s="13" t="s">
        <v>433</v>
      </c>
      <c r="C196" s="13" t="s">
        <v>356</v>
      </c>
      <c r="D196" s="13" t="s">
        <v>357</v>
      </c>
      <c r="E196" s="13">
        <v>1</v>
      </c>
      <c r="F196" s="13">
        <v>2</v>
      </c>
      <c r="G196" s="13">
        <v>2</v>
      </c>
      <c r="H196" s="14"/>
      <c r="I196" s="14"/>
      <c r="J196" s="14"/>
      <c r="K196" s="25">
        <f t="shared" si="4"/>
        <v>0</v>
      </c>
      <c r="L196" s="16">
        <f t="shared" si="5"/>
        <v>0</v>
      </c>
    </row>
    <row r="197" spans="1:12" s="2" customFormat="1">
      <c r="A197" s="13" t="s">
        <v>228</v>
      </c>
      <c r="B197" s="13" t="s">
        <v>434</v>
      </c>
      <c r="C197" s="13" t="s">
        <v>315</v>
      </c>
      <c r="D197" s="13" t="s">
        <v>252</v>
      </c>
      <c r="E197" s="13">
        <v>3</v>
      </c>
      <c r="F197" s="13">
        <v>2</v>
      </c>
      <c r="G197" s="13">
        <v>6</v>
      </c>
      <c r="H197" s="14"/>
      <c r="I197" s="14"/>
      <c r="J197" s="14"/>
      <c r="K197" s="25">
        <f t="shared" ref="K197:K226" si="6">I197*J197</f>
        <v>0</v>
      </c>
      <c r="L197" s="16">
        <f t="shared" ref="L197:L226" si="7">K197*9*300/1000</f>
        <v>0</v>
      </c>
    </row>
    <row r="198" spans="1:12" s="2" customFormat="1">
      <c r="A198" s="13" t="s">
        <v>228</v>
      </c>
      <c r="B198" s="13" t="s">
        <v>434</v>
      </c>
      <c r="C198" s="13" t="s">
        <v>231</v>
      </c>
      <c r="D198" s="13" t="s">
        <v>232</v>
      </c>
      <c r="E198" s="13">
        <v>1</v>
      </c>
      <c r="F198" s="13">
        <v>1</v>
      </c>
      <c r="G198" s="13">
        <v>1</v>
      </c>
      <c r="H198" s="14"/>
      <c r="I198" s="14"/>
      <c r="J198" s="14"/>
      <c r="K198" s="25">
        <f t="shared" si="6"/>
        <v>0</v>
      </c>
      <c r="L198" s="16">
        <f t="shared" si="7"/>
        <v>0</v>
      </c>
    </row>
    <row r="199" spans="1:12" s="2" customFormat="1">
      <c r="A199" s="13" t="s">
        <v>228</v>
      </c>
      <c r="B199" s="13" t="s">
        <v>288</v>
      </c>
      <c r="C199" s="13" t="s">
        <v>315</v>
      </c>
      <c r="D199" s="13" t="s">
        <v>252</v>
      </c>
      <c r="E199" s="13">
        <v>2</v>
      </c>
      <c r="F199" s="13">
        <v>2</v>
      </c>
      <c r="G199" s="13">
        <v>4</v>
      </c>
      <c r="H199" s="14"/>
      <c r="I199" s="14"/>
      <c r="J199" s="14"/>
      <c r="K199" s="25">
        <f t="shared" si="6"/>
        <v>0</v>
      </c>
      <c r="L199" s="16">
        <f t="shared" si="7"/>
        <v>0</v>
      </c>
    </row>
    <row r="200" spans="1:12" s="2" customFormat="1">
      <c r="A200" s="13" t="s">
        <v>228</v>
      </c>
      <c r="B200" s="13" t="s">
        <v>288</v>
      </c>
      <c r="C200" s="13" t="s">
        <v>231</v>
      </c>
      <c r="D200" s="13" t="s">
        <v>232</v>
      </c>
      <c r="E200" s="13">
        <v>1</v>
      </c>
      <c r="F200" s="13">
        <v>1</v>
      </c>
      <c r="G200" s="13">
        <v>1</v>
      </c>
      <c r="H200" s="14"/>
      <c r="I200" s="14"/>
      <c r="J200" s="14"/>
      <c r="K200" s="25">
        <f t="shared" si="6"/>
        <v>0</v>
      </c>
      <c r="L200" s="16">
        <f t="shared" si="7"/>
        <v>0</v>
      </c>
    </row>
    <row r="201" spans="1:12" s="2" customFormat="1">
      <c r="A201" s="13" t="s">
        <v>228</v>
      </c>
      <c r="B201" s="13" t="s">
        <v>287</v>
      </c>
      <c r="C201" s="13" t="s">
        <v>315</v>
      </c>
      <c r="D201" s="13" t="s">
        <v>252</v>
      </c>
      <c r="E201" s="13">
        <v>2</v>
      </c>
      <c r="F201" s="13">
        <v>2</v>
      </c>
      <c r="G201" s="13">
        <v>4</v>
      </c>
      <c r="H201" s="14"/>
      <c r="I201" s="14"/>
      <c r="J201" s="14"/>
      <c r="K201" s="25">
        <f t="shared" si="6"/>
        <v>0</v>
      </c>
      <c r="L201" s="16">
        <f t="shared" si="7"/>
        <v>0</v>
      </c>
    </row>
    <row r="202" spans="1:12" s="2" customFormat="1">
      <c r="A202" s="13" t="s">
        <v>228</v>
      </c>
      <c r="B202" s="13" t="s">
        <v>287</v>
      </c>
      <c r="C202" s="13" t="s">
        <v>231</v>
      </c>
      <c r="D202" s="13" t="s">
        <v>232</v>
      </c>
      <c r="E202" s="13">
        <v>1</v>
      </c>
      <c r="F202" s="13">
        <v>1</v>
      </c>
      <c r="G202" s="13">
        <v>1</v>
      </c>
      <c r="H202" s="14"/>
      <c r="I202" s="14"/>
      <c r="J202" s="14"/>
      <c r="K202" s="25">
        <f t="shared" si="6"/>
        <v>0</v>
      </c>
      <c r="L202" s="16">
        <f t="shared" si="7"/>
        <v>0</v>
      </c>
    </row>
    <row r="203" spans="1:12" s="2" customFormat="1">
      <c r="A203" s="13" t="s">
        <v>228</v>
      </c>
      <c r="B203" s="13" t="s">
        <v>435</v>
      </c>
      <c r="C203" s="13" t="s">
        <v>315</v>
      </c>
      <c r="D203" s="13" t="s">
        <v>252</v>
      </c>
      <c r="E203" s="13">
        <v>2</v>
      </c>
      <c r="F203" s="13">
        <v>4</v>
      </c>
      <c r="G203" s="13">
        <v>8</v>
      </c>
      <c r="H203" s="14"/>
      <c r="I203" s="14"/>
      <c r="J203" s="14"/>
      <c r="K203" s="25">
        <f t="shared" si="6"/>
        <v>0</v>
      </c>
      <c r="L203" s="16">
        <f t="shared" si="7"/>
        <v>0</v>
      </c>
    </row>
    <row r="204" spans="1:12" s="2" customFormat="1">
      <c r="A204" s="13" t="s">
        <v>228</v>
      </c>
      <c r="B204" s="13" t="s">
        <v>435</v>
      </c>
      <c r="C204" s="13" t="s">
        <v>231</v>
      </c>
      <c r="D204" s="13" t="s">
        <v>232</v>
      </c>
      <c r="E204" s="13">
        <v>1</v>
      </c>
      <c r="F204" s="13">
        <v>1</v>
      </c>
      <c r="G204" s="13">
        <v>1</v>
      </c>
      <c r="H204" s="14"/>
      <c r="I204" s="14"/>
      <c r="J204" s="14"/>
      <c r="K204" s="25">
        <f t="shared" si="6"/>
        <v>0</v>
      </c>
      <c r="L204" s="16">
        <f t="shared" si="7"/>
        <v>0</v>
      </c>
    </row>
    <row r="205" spans="1:12" s="2" customFormat="1">
      <c r="A205" s="13" t="s">
        <v>228</v>
      </c>
      <c r="B205" s="13" t="s">
        <v>360</v>
      </c>
      <c r="C205" s="13" t="s">
        <v>15</v>
      </c>
      <c r="D205" s="13" t="s">
        <v>229</v>
      </c>
      <c r="E205" s="13">
        <v>1</v>
      </c>
      <c r="F205" s="13">
        <v>20</v>
      </c>
      <c r="G205" s="13">
        <v>20</v>
      </c>
      <c r="H205" s="14"/>
      <c r="I205" s="14"/>
      <c r="J205" s="14"/>
      <c r="K205" s="25">
        <f t="shared" si="6"/>
        <v>0</v>
      </c>
      <c r="L205" s="16">
        <f t="shared" si="7"/>
        <v>0</v>
      </c>
    </row>
    <row r="206" spans="1:12" s="2" customFormat="1">
      <c r="A206" s="13" t="s">
        <v>228</v>
      </c>
      <c r="B206" s="13" t="s">
        <v>360</v>
      </c>
      <c r="C206" s="13" t="s">
        <v>231</v>
      </c>
      <c r="D206" s="13" t="s">
        <v>232</v>
      </c>
      <c r="E206" s="13">
        <v>1</v>
      </c>
      <c r="F206" s="13">
        <v>4</v>
      </c>
      <c r="G206" s="13">
        <v>4</v>
      </c>
      <c r="H206" s="14"/>
      <c r="I206" s="14"/>
      <c r="J206" s="14"/>
      <c r="K206" s="25">
        <f t="shared" si="6"/>
        <v>0</v>
      </c>
      <c r="L206" s="16">
        <f t="shared" si="7"/>
        <v>0</v>
      </c>
    </row>
    <row r="207" spans="1:12" s="2" customFormat="1">
      <c r="A207" s="13" t="s">
        <v>228</v>
      </c>
      <c r="B207" s="13" t="s">
        <v>360</v>
      </c>
      <c r="C207" s="13" t="s">
        <v>339</v>
      </c>
      <c r="D207" s="13" t="s">
        <v>361</v>
      </c>
      <c r="E207" s="13">
        <v>1</v>
      </c>
      <c r="F207" s="13">
        <v>1</v>
      </c>
      <c r="G207" s="13">
        <v>1</v>
      </c>
      <c r="H207" s="14"/>
      <c r="I207" s="14"/>
      <c r="J207" s="14"/>
      <c r="K207" s="25">
        <f t="shared" si="6"/>
        <v>0</v>
      </c>
      <c r="L207" s="16">
        <f t="shared" si="7"/>
        <v>0</v>
      </c>
    </row>
    <row r="208" spans="1:12" s="2" customFormat="1">
      <c r="A208" s="13" t="s">
        <v>228</v>
      </c>
      <c r="B208" s="13" t="s">
        <v>360</v>
      </c>
      <c r="C208" s="13" t="s">
        <v>339</v>
      </c>
      <c r="D208" s="13" t="s">
        <v>386</v>
      </c>
      <c r="E208" s="13">
        <v>1</v>
      </c>
      <c r="F208" s="13">
        <v>1</v>
      </c>
      <c r="G208" s="13">
        <v>1</v>
      </c>
      <c r="H208" s="14"/>
      <c r="I208" s="14"/>
      <c r="J208" s="14"/>
      <c r="K208" s="25">
        <f t="shared" si="6"/>
        <v>0</v>
      </c>
      <c r="L208" s="16">
        <f t="shared" si="7"/>
        <v>0</v>
      </c>
    </row>
    <row r="209" spans="1:12" s="2" customFormat="1">
      <c r="A209" s="13" t="s">
        <v>228</v>
      </c>
      <c r="B209" s="13" t="s">
        <v>436</v>
      </c>
      <c r="C209" s="13" t="s">
        <v>324</v>
      </c>
      <c r="D209" s="13" t="s">
        <v>229</v>
      </c>
      <c r="E209" s="13">
        <v>1</v>
      </c>
      <c r="F209" s="13">
        <v>4</v>
      </c>
      <c r="G209" s="13">
        <v>4</v>
      </c>
      <c r="H209" s="14"/>
      <c r="I209" s="14"/>
      <c r="J209" s="14"/>
      <c r="K209" s="25">
        <f t="shared" si="6"/>
        <v>0</v>
      </c>
      <c r="L209" s="16">
        <f t="shared" si="7"/>
        <v>0</v>
      </c>
    </row>
    <row r="210" spans="1:12" s="2" customFormat="1">
      <c r="A210" s="13" t="s">
        <v>228</v>
      </c>
      <c r="B210" s="13" t="s">
        <v>436</v>
      </c>
      <c r="C210" s="13" t="s">
        <v>231</v>
      </c>
      <c r="D210" s="13" t="s">
        <v>232</v>
      </c>
      <c r="E210" s="13">
        <v>1</v>
      </c>
      <c r="F210" s="13">
        <v>1</v>
      </c>
      <c r="G210" s="13">
        <v>1</v>
      </c>
      <c r="H210" s="14"/>
      <c r="I210" s="14"/>
      <c r="J210" s="14"/>
      <c r="K210" s="25">
        <f t="shared" si="6"/>
        <v>0</v>
      </c>
      <c r="L210" s="16">
        <f t="shared" si="7"/>
        <v>0</v>
      </c>
    </row>
    <row r="211" spans="1:12" s="2" customFormat="1">
      <c r="A211" s="13" t="s">
        <v>228</v>
      </c>
      <c r="B211" s="13" t="s">
        <v>437</v>
      </c>
      <c r="C211" s="13" t="s">
        <v>15</v>
      </c>
      <c r="D211" s="13" t="s">
        <v>229</v>
      </c>
      <c r="E211" s="13">
        <v>1</v>
      </c>
      <c r="F211" s="13">
        <v>2</v>
      </c>
      <c r="G211" s="13">
        <v>2</v>
      </c>
      <c r="H211" s="14"/>
      <c r="I211" s="14"/>
      <c r="J211" s="14"/>
      <c r="K211" s="25">
        <f t="shared" si="6"/>
        <v>0</v>
      </c>
      <c r="L211" s="16">
        <f t="shared" si="7"/>
        <v>0</v>
      </c>
    </row>
    <row r="212" spans="1:12" s="2" customFormat="1">
      <c r="A212" s="13" t="s">
        <v>228</v>
      </c>
      <c r="B212" s="13" t="s">
        <v>438</v>
      </c>
      <c r="C212" s="13" t="s">
        <v>315</v>
      </c>
      <c r="D212" s="13" t="s">
        <v>255</v>
      </c>
      <c r="E212" s="13">
        <v>1</v>
      </c>
      <c r="F212" s="13">
        <v>1</v>
      </c>
      <c r="G212" s="13">
        <v>1</v>
      </c>
      <c r="H212" s="14"/>
      <c r="I212" s="14"/>
      <c r="J212" s="14"/>
      <c r="K212" s="25">
        <f t="shared" si="6"/>
        <v>0</v>
      </c>
      <c r="L212" s="16">
        <f t="shared" si="7"/>
        <v>0</v>
      </c>
    </row>
    <row r="213" spans="1:12" s="2" customFormat="1">
      <c r="A213" s="13" t="s">
        <v>369</v>
      </c>
      <c r="B213" s="13" t="s">
        <v>439</v>
      </c>
      <c r="C213" s="13" t="s">
        <v>74</v>
      </c>
      <c r="D213" s="13" t="s">
        <v>440</v>
      </c>
      <c r="E213" s="13">
        <v>1</v>
      </c>
      <c r="F213" s="13">
        <v>1</v>
      </c>
      <c r="G213" s="13">
        <v>1</v>
      </c>
      <c r="H213" s="14"/>
      <c r="I213" s="14"/>
      <c r="J213" s="14"/>
      <c r="K213" s="25">
        <f t="shared" si="6"/>
        <v>0</v>
      </c>
      <c r="L213" s="16">
        <f t="shared" si="7"/>
        <v>0</v>
      </c>
    </row>
    <row r="214" spans="1:12" s="2" customFormat="1">
      <c r="A214" s="13" t="s">
        <v>369</v>
      </c>
      <c r="B214" s="13" t="s">
        <v>439</v>
      </c>
      <c r="C214" s="13" t="s">
        <v>74</v>
      </c>
      <c r="D214" s="13" t="s">
        <v>441</v>
      </c>
      <c r="E214" s="13">
        <v>1</v>
      </c>
      <c r="F214" s="13">
        <v>2</v>
      </c>
      <c r="G214" s="13">
        <v>2</v>
      </c>
      <c r="H214" s="14"/>
      <c r="I214" s="14"/>
      <c r="J214" s="14"/>
      <c r="K214" s="25">
        <f t="shared" si="6"/>
        <v>0</v>
      </c>
      <c r="L214" s="16">
        <f t="shared" si="7"/>
        <v>0</v>
      </c>
    </row>
    <row r="215" spans="1:12" s="2" customFormat="1">
      <c r="A215" s="13" t="s">
        <v>292</v>
      </c>
      <c r="B215" s="13" t="s">
        <v>397</v>
      </c>
      <c r="C215" s="13" t="s">
        <v>315</v>
      </c>
      <c r="D215" s="13" t="s">
        <v>376</v>
      </c>
      <c r="E215" s="13">
        <v>2</v>
      </c>
      <c r="F215" s="13">
        <v>2</v>
      </c>
      <c r="G215" s="13">
        <v>4</v>
      </c>
      <c r="H215" s="14"/>
      <c r="I215" s="14"/>
      <c r="J215" s="14"/>
      <c r="K215" s="25">
        <f t="shared" si="6"/>
        <v>0</v>
      </c>
      <c r="L215" s="16">
        <f t="shared" si="7"/>
        <v>0</v>
      </c>
    </row>
    <row r="216" spans="1:12" s="2" customFormat="1">
      <c r="A216" s="13" t="s">
        <v>292</v>
      </c>
      <c r="B216" s="13" t="s">
        <v>442</v>
      </c>
      <c r="C216" s="13" t="s">
        <v>74</v>
      </c>
      <c r="D216" s="13" t="s">
        <v>443</v>
      </c>
      <c r="E216" s="13">
        <v>1</v>
      </c>
      <c r="F216" s="13">
        <v>7</v>
      </c>
      <c r="G216" s="13">
        <v>7</v>
      </c>
      <c r="H216" s="14"/>
      <c r="I216" s="14"/>
      <c r="J216" s="14"/>
      <c r="K216" s="25">
        <f t="shared" si="6"/>
        <v>0</v>
      </c>
      <c r="L216" s="16">
        <f>K216*9*300/1000</f>
        <v>0</v>
      </c>
    </row>
    <row r="217" spans="1:12" s="2" customFormat="1">
      <c r="A217" s="13" t="s">
        <v>208</v>
      </c>
      <c r="B217" s="13" t="s">
        <v>444</v>
      </c>
      <c r="C217" s="13" t="s">
        <v>260</v>
      </c>
      <c r="D217" s="13" t="s">
        <v>445</v>
      </c>
      <c r="E217" s="13">
        <v>1</v>
      </c>
      <c r="F217" s="13">
        <v>14</v>
      </c>
      <c r="G217" s="13">
        <v>14</v>
      </c>
      <c r="H217" s="14"/>
      <c r="I217" s="14"/>
      <c r="J217" s="14"/>
      <c r="K217" s="25">
        <f t="shared" si="6"/>
        <v>0</v>
      </c>
      <c r="L217" s="16">
        <f t="shared" si="7"/>
        <v>0</v>
      </c>
    </row>
    <row r="218" spans="1:12" s="2" customFormat="1">
      <c r="A218" s="13" t="s">
        <v>208</v>
      </c>
      <c r="B218" s="13" t="s">
        <v>446</v>
      </c>
      <c r="C218" s="13" t="s">
        <v>447</v>
      </c>
      <c r="D218" s="13" t="s">
        <v>219</v>
      </c>
      <c r="E218" s="13">
        <v>1</v>
      </c>
      <c r="F218" s="13">
        <v>14</v>
      </c>
      <c r="G218" s="13">
        <v>14</v>
      </c>
      <c r="H218" s="14"/>
      <c r="I218" s="14"/>
      <c r="J218" s="14"/>
      <c r="K218" s="25">
        <f t="shared" si="6"/>
        <v>0</v>
      </c>
      <c r="L218" s="16">
        <f t="shared" si="7"/>
        <v>0</v>
      </c>
    </row>
    <row r="219" spans="1:12" s="2" customFormat="1">
      <c r="A219" s="13" t="s">
        <v>208</v>
      </c>
      <c r="B219" s="13" t="s">
        <v>448</v>
      </c>
      <c r="C219" s="13" t="s">
        <v>374</v>
      </c>
      <c r="D219" s="13" t="s">
        <v>221</v>
      </c>
      <c r="E219" s="13">
        <v>1</v>
      </c>
      <c r="F219" s="13">
        <v>6</v>
      </c>
      <c r="G219" s="13">
        <v>6</v>
      </c>
      <c r="H219" s="14"/>
      <c r="I219" s="14"/>
      <c r="J219" s="14"/>
      <c r="K219" s="25">
        <f t="shared" si="6"/>
        <v>0</v>
      </c>
      <c r="L219" s="16">
        <f t="shared" si="7"/>
        <v>0</v>
      </c>
    </row>
    <row r="220" spans="1:12" s="2" customFormat="1">
      <c r="A220" s="13" t="s">
        <v>208</v>
      </c>
      <c r="B220" s="13" t="s">
        <v>449</v>
      </c>
      <c r="C220" s="13" t="s">
        <v>327</v>
      </c>
      <c r="D220" s="13" t="s">
        <v>229</v>
      </c>
      <c r="E220" s="13">
        <v>1</v>
      </c>
      <c r="F220" s="13">
        <v>27</v>
      </c>
      <c r="G220" s="13">
        <v>27</v>
      </c>
      <c r="H220" s="14"/>
      <c r="I220" s="14"/>
      <c r="J220" s="14"/>
      <c r="K220" s="25">
        <f t="shared" si="6"/>
        <v>0</v>
      </c>
      <c r="L220" s="16">
        <f t="shared" si="7"/>
        <v>0</v>
      </c>
    </row>
    <row r="221" spans="1:12" s="2" customFormat="1">
      <c r="A221" s="13" t="s">
        <v>208</v>
      </c>
      <c r="B221" s="13" t="s">
        <v>450</v>
      </c>
      <c r="C221" s="13" t="s">
        <v>451</v>
      </c>
      <c r="D221" s="13" t="s">
        <v>365</v>
      </c>
      <c r="E221" s="13">
        <v>1</v>
      </c>
      <c r="F221" s="13">
        <v>1</v>
      </c>
      <c r="G221" s="13">
        <v>1</v>
      </c>
      <c r="H221" s="14"/>
      <c r="I221" s="14"/>
      <c r="J221" s="14"/>
      <c r="K221" s="25">
        <f t="shared" si="6"/>
        <v>0</v>
      </c>
      <c r="L221" s="16">
        <f t="shared" si="7"/>
        <v>0</v>
      </c>
    </row>
    <row r="222" spans="1:12" s="2" customFormat="1">
      <c r="A222" s="13" t="s">
        <v>208</v>
      </c>
      <c r="B222" s="13" t="s">
        <v>452</v>
      </c>
      <c r="C222" s="13" t="s">
        <v>327</v>
      </c>
      <c r="D222" s="13" t="s">
        <v>229</v>
      </c>
      <c r="E222" s="13">
        <v>1</v>
      </c>
      <c r="F222" s="13">
        <v>4</v>
      </c>
      <c r="G222" s="13">
        <v>4</v>
      </c>
      <c r="H222" s="14"/>
      <c r="I222" s="14"/>
      <c r="J222" s="14"/>
      <c r="K222" s="25">
        <f t="shared" si="6"/>
        <v>0</v>
      </c>
      <c r="L222" s="16">
        <f t="shared" si="7"/>
        <v>0</v>
      </c>
    </row>
    <row r="223" spans="1:12" s="2" customFormat="1">
      <c r="A223" s="13" t="s">
        <v>208</v>
      </c>
      <c r="B223" s="13" t="s">
        <v>450</v>
      </c>
      <c r="C223" s="13" t="s">
        <v>374</v>
      </c>
      <c r="D223" s="13" t="s">
        <v>219</v>
      </c>
      <c r="E223" s="13">
        <v>1</v>
      </c>
      <c r="F223" s="13">
        <v>4</v>
      </c>
      <c r="G223" s="13">
        <v>4</v>
      </c>
      <c r="H223" s="14"/>
      <c r="I223" s="14"/>
      <c r="J223" s="14"/>
      <c r="K223" s="25">
        <f t="shared" si="6"/>
        <v>0</v>
      </c>
      <c r="L223" s="16">
        <f t="shared" si="7"/>
        <v>0</v>
      </c>
    </row>
    <row r="224" spans="1:12" s="2" customFormat="1">
      <c r="A224" s="13" t="s">
        <v>208</v>
      </c>
      <c r="B224" s="13" t="s">
        <v>453</v>
      </c>
      <c r="C224" s="13" t="s">
        <v>374</v>
      </c>
      <c r="D224" s="13" t="s">
        <v>221</v>
      </c>
      <c r="E224" s="13">
        <v>1</v>
      </c>
      <c r="F224" s="13">
        <v>2</v>
      </c>
      <c r="G224" s="13">
        <v>2</v>
      </c>
      <c r="H224" s="14"/>
      <c r="I224" s="14"/>
      <c r="J224" s="14"/>
      <c r="K224" s="25">
        <f t="shared" si="6"/>
        <v>0</v>
      </c>
      <c r="L224" s="16">
        <f t="shared" si="7"/>
        <v>0</v>
      </c>
    </row>
    <row r="225" spans="1:12" s="2" customFormat="1">
      <c r="A225" s="13" t="s">
        <v>208</v>
      </c>
      <c r="B225" s="13" t="s">
        <v>454</v>
      </c>
      <c r="C225" s="13" t="s">
        <v>451</v>
      </c>
      <c r="D225" s="13" t="s">
        <v>365</v>
      </c>
      <c r="E225" s="13">
        <v>1</v>
      </c>
      <c r="F225" s="13">
        <v>3</v>
      </c>
      <c r="G225" s="13">
        <v>3</v>
      </c>
      <c r="H225" s="14"/>
      <c r="I225" s="14"/>
      <c r="J225" s="14"/>
      <c r="K225" s="25">
        <f t="shared" si="6"/>
        <v>0</v>
      </c>
      <c r="L225" s="16">
        <f t="shared" si="7"/>
        <v>0</v>
      </c>
    </row>
    <row r="226" spans="1:12" s="2" customFormat="1" ht="14.25" thickBot="1">
      <c r="A226" s="13" t="s">
        <v>208</v>
      </c>
      <c r="B226" s="13" t="s">
        <v>455</v>
      </c>
      <c r="C226" s="13" t="s">
        <v>315</v>
      </c>
      <c r="D226" s="13" t="s">
        <v>230</v>
      </c>
      <c r="E226" s="13">
        <v>1</v>
      </c>
      <c r="F226" s="13">
        <v>2</v>
      </c>
      <c r="G226" s="13">
        <v>2</v>
      </c>
      <c r="H226" s="14"/>
      <c r="I226" s="14"/>
      <c r="J226" s="14"/>
      <c r="K226" s="25">
        <f t="shared" si="6"/>
        <v>0</v>
      </c>
      <c r="L226" s="16">
        <f t="shared" si="7"/>
        <v>0</v>
      </c>
    </row>
    <row r="227" spans="1:12" s="2" customFormat="1" ht="14.25" thickBot="1">
      <c r="E227" s="21" t="s">
        <v>465</v>
      </c>
      <c r="F227" s="63">
        <f>SUM(F4:F226)</f>
        <v>1113</v>
      </c>
      <c r="G227" s="64">
        <f>SUM(G4:G226)</f>
        <v>1432</v>
      </c>
      <c r="I227" s="13"/>
      <c r="K227" s="22" t="s">
        <v>465</v>
      </c>
      <c r="L227" s="23">
        <f>SUM(L4:L226)</f>
        <v>0</v>
      </c>
    </row>
  </sheetData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46" fitToHeight="0" orientation="portrait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2E21D-16D5-432C-97EB-41218B8439B3}">
  <sheetPr>
    <tabColor rgb="FFFFFF00"/>
  </sheetPr>
  <dimension ref="A1:C10"/>
  <sheetViews>
    <sheetView workbookViewId="0">
      <selection activeCell="B10" sqref="B10"/>
    </sheetView>
  </sheetViews>
  <sheetFormatPr defaultRowHeight="18.75"/>
  <cols>
    <col min="1" max="1" width="21.375" style="30" customWidth="1"/>
    <col min="2" max="2" width="42.25" style="30" customWidth="1"/>
    <col min="3" max="3" width="9.125" style="30" customWidth="1"/>
    <col min="4" max="16384" width="9" style="30"/>
  </cols>
  <sheetData>
    <row r="1" spans="1:3">
      <c r="A1" s="30" t="s">
        <v>522</v>
      </c>
    </row>
    <row r="3" spans="1:3">
      <c r="A3" s="65" t="s">
        <v>523</v>
      </c>
      <c r="B3" s="65"/>
      <c r="C3" s="65"/>
    </row>
    <row r="4" spans="1:3">
      <c r="A4" s="31"/>
      <c r="B4" s="31"/>
      <c r="C4" s="31"/>
    </row>
    <row r="5" spans="1:3" ht="19.5" thickBot="1">
      <c r="A5" s="32" t="s">
        <v>462</v>
      </c>
      <c r="B5" s="39"/>
      <c r="C5" s="33"/>
    </row>
    <row r="6" spans="1:3" ht="33.75" customHeight="1" thickTop="1"/>
    <row r="7" spans="1:3" ht="46.5" customHeight="1">
      <c r="A7" s="34" t="s">
        <v>524</v>
      </c>
      <c r="B7" s="35">
        <f>役場庁舎!M327</f>
        <v>0</v>
      </c>
      <c r="C7" s="35" t="s">
        <v>525</v>
      </c>
    </row>
    <row r="8" spans="1:3" ht="46.5" customHeight="1">
      <c r="A8" s="34" t="s">
        <v>526</v>
      </c>
      <c r="B8" s="35">
        <f>すぎとピア!L130</f>
        <v>0</v>
      </c>
      <c r="C8" s="35" t="s">
        <v>525</v>
      </c>
    </row>
    <row r="9" spans="1:3" ht="46.5" customHeight="1" thickBot="1">
      <c r="A9" s="66" t="s">
        <v>533</v>
      </c>
      <c r="B9" s="36">
        <f>生涯学習センター!L227</f>
        <v>0</v>
      </c>
      <c r="C9" s="36" t="s">
        <v>525</v>
      </c>
    </row>
    <row r="10" spans="1:3" ht="46.5" customHeight="1" thickTop="1">
      <c r="A10" s="37" t="s">
        <v>527</v>
      </c>
      <c r="B10" s="38">
        <f>SUM(B7:B9)</f>
        <v>0</v>
      </c>
      <c r="C10" s="38" t="s">
        <v>525</v>
      </c>
    </row>
  </sheetData>
  <mergeCells count="1">
    <mergeCell ref="A3:C3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役場庁舎</vt:lpstr>
      <vt:lpstr>すぎとピア</vt:lpstr>
      <vt:lpstr>生涯学習センター</vt:lpstr>
      <vt:lpstr>年間消費電力量積算調書（様式第４号）</vt:lpstr>
      <vt:lpstr>すぎとピア!Print_Area</vt:lpstr>
      <vt:lpstr>生涯学習センター!Print_Area</vt:lpstr>
      <vt:lpstr>役場庁舎!Print_Area</vt:lpstr>
      <vt:lpstr>すぎとピア!Print_Titles</vt:lpstr>
      <vt:lpstr>生涯学習センター!Print_Titles</vt:lpstr>
      <vt:lpstr>役場庁舎!Print_Titles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狩野 隆行</dc:creator>
  <cp:lastModifiedBy>山﨑 大雅</cp:lastModifiedBy>
  <cp:lastPrinted>2024-06-25T08:59:08Z</cp:lastPrinted>
  <dcterms:created xsi:type="dcterms:W3CDTF">2015-06-05T18:19:34Z</dcterms:created>
  <dcterms:modified xsi:type="dcterms:W3CDTF">2024-06-25T08:59:12Z</dcterms:modified>
</cp:coreProperties>
</file>