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総務課\2026総務課\統計担当\【2】_05_統計すぎと\【3】_01_統計すぎと\【4】_03_作成文書\03_◆R7年度版　作成資料（2026年総務課に中身移行）\01_R7年度版（excel版）\"/>
    </mc:Choice>
  </mc:AlternateContent>
  <xr:revisionPtr revIDLastSave="0" documentId="13_ncr:1_{63E44C41-58CB-41B5-958C-A9C91FA778E9}" xr6:coauthVersionLast="45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第2章目次" sheetId="9" r:id="rId1"/>
    <sheet name="2-1" sheetId="11" r:id="rId2"/>
    <sheet name="2-2" sheetId="17" r:id="rId3"/>
    <sheet name="2-3" sheetId="16" r:id="rId4"/>
    <sheet name="2-4" sheetId="13" r:id="rId5"/>
  </sheets>
  <definedNames>
    <definedName name="_xlnm.Print_Area" localSheetId="1">'2-1'!$A$1:$G$10</definedName>
    <definedName name="_xlnm.Print_Area" localSheetId="2">'2-2'!$A$1:$G$20</definedName>
    <definedName name="_xlnm.Print_Area" localSheetId="4">'2-4'!$A$1:$L$9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6" l="1"/>
  <c r="H20" i="16"/>
  <c r="G20" i="16" l="1"/>
  <c r="E20" i="16"/>
</calcChain>
</file>

<file path=xl/sharedStrings.xml><?xml version="1.0" encoding="utf-8"?>
<sst xmlns="http://schemas.openxmlformats.org/spreadsheetml/2006/main" count="112" uniqueCount="99">
  <si>
    <t>資料：税務課</t>
    <phoneticPr fontId="2"/>
  </si>
  <si>
    <t>19.2m</t>
    <phoneticPr fontId="2"/>
  </si>
  <si>
    <t>4.7m</t>
    <phoneticPr fontId="2"/>
  </si>
  <si>
    <t>資料：都市施設整備課</t>
    <rPh sb="5" eb="7">
      <t>シセツ</t>
    </rPh>
    <rPh sb="7" eb="9">
      <t>セイビ</t>
    </rPh>
    <rPh sb="9" eb="10">
      <t>カ</t>
    </rPh>
    <phoneticPr fontId="2"/>
  </si>
  <si>
    <t>(  23.1</t>
    <phoneticPr fontId="2"/>
  </si>
  <si>
    <t>(  13.2</t>
    <phoneticPr fontId="2"/>
  </si>
  <si>
    <t>(  25.4</t>
    <phoneticPr fontId="2"/>
  </si>
  <si>
    <t>( 15.4</t>
    <phoneticPr fontId="2"/>
  </si>
  <si>
    <t>)</t>
    <phoneticPr fontId="2"/>
  </si>
  <si>
    <t>(  2.6</t>
    <phoneticPr fontId="2"/>
  </si>
  <si>
    <t>(  2.4</t>
    <phoneticPr fontId="2"/>
  </si>
  <si>
    <t>(  5.7</t>
    <phoneticPr fontId="2"/>
  </si>
  <si>
    <t>(  6.6</t>
    <phoneticPr fontId="2"/>
  </si>
  <si>
    <t>(  5.6</t>
    <phoneticPr fontId="2"/>
  </si>
  <si>
    <t>　</t>
    <phoneticPr fontId="2"/>
  </si>
  <si>
    <t>広  さ</t>
    <phoneticPr fontId="2"/>
  </si>
  <si>
    <t>海  抜</t>
    <phoneticPr fontId="2"/>
  </si>
  <si>
    <t>東 経</t>
    <phoneticPr fontId="2"/>
  </si>
  <si>
    <t>北 緯</t>
    <phoneticPr fontId="2"/>
  </si>
  <si>
    <t>面 積</t>
    <phoneticPr fontId="2"/>
  </si>
  <si>
    <t>1　位置図</t>
  </si>
  <si>
    <t>2　用途別面積</t>
  </si>
  <si>
    <t>4　地目別の面積</t>
  </si>
  <si>
    <t>●第2章　自然・位置等●</t>
    <rPh sb="1" eb="2">
      <t>ダイ</t>
    </rPh>
    <rPh sb="3" eb="4">
      <t>ショウ</t>
    </rPh>
    <rPh sb="5" eb="7">
      <t>シゼン</t>
    </rPh>
    <rPh sb="8" eb="10">
      <t>イチ</t>
    </rPh>
    <rPh sb="10" eb="11">
      <t>トウ</t>
    </rPh>
    <phoneticPr fontId="2"/>
  </si>
  <si>
    <t>第2章目次へもどる</t>
  </si>
  <si>
    <t>1　位置図</t>
    <rPh sb="4" eb="5">
      <t>ズ</t>
    </rPh>
    <phoneticPr fontId="2"/>
  </si>
  <si>
    <t>約10.0km</t>
    <rPh sb="0" eb="1">
      <t>ヤク</t>
    </rPh>
    <phoneticPr fontId="2"/>
  </si>
  <si>
    <t>約7.0km</t>
    <rPh sb="0" eb="1">
      <t>ヤク</t>
    </rPh>
    <phoneticPr fontId="2"/>
  </si>
  <si>
    <t>南　北</t>
    <phoneticPr fontId="4"/>
  </si>
  <si>
    <t>東　西</t>
    <phoneticPr fontId="4"/>
  </si>
  <si>
    <t>最　高</t>
    <phoneticPr fontId="4"/>
  </si>
  <si>
    <t>最　低</t>
    <phoneticPr fontId="4"/>
  </si>
  <si>
    <t>※面積30.03ｋ㎡は、平成26年10月1日計測・平成27年3月6日国土地理院公表による。</t>
    <phoneticPr fontId="4"/>
  </si>
  <si>
    <t>2　用途別面積</t>
    <rPh sb="2" eb="4">
      <t>ヨウト</t>
    </rPh>
    <rPh sb="4" eb="5">
      <t>ベツ</t>
    </rPh>
    <rPh sb="5" eb="7">
      <t>メンセキ</t>
    </rPh>
    <phoneticPr fontId="2"/>
  </si>
  <si>
    <t>　　　　　　　　　　　　　　　　　　　　　　　　　　　　　　　　　　　　　　　　　　　</t>
  </si>
  <si>
    <t>種類</t>
    <rPh sb="0" eb="2">
      <t>シュルイ</t>
    </rPh>
    <phoneticPr fontId="2"/>
  </si>
  <si>
    <t>市街化区域</t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</si>
  <si>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</si>
  <si>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用途地域</t>
    <rPh sb="0" eb="2">
      <t>ヨウト</t>
    </rPh>
    <rPh sb="2" eb="4">
      <t>チイキ</t>
    </rPh>
    <phoneticPr fontId="2"/>
  </si>
  <si>
    <t>第一種中高層住居専用地域</t>
  </si>
  <si>
    <t>第二種中高層住居専用地域</t>
  </si>
  <si>
    <t>第二種住居地域</t>
    <rPh sb="1" eb="2">
      <t>ニ</t>
    </rPh>
    <phoneticPr fontId="2"/>
  </si>
  <si>
    <t>準住居地域　　　　　　　</t>
  </si>
  <si>
    <t>近隣商業地域　　　　　　</t>
  </si>
  <si>
    <t>工業地域</t>
    <rPh sb="0" eb="2">
      <t>コウギョウ</t>
    </rPh>
    <rPh sb="2" eb="4">
      <t>チイキ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</si>
  <si>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</si>
  <si>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第一種住居地域　　　　　</t>
    <phoneticPr fontId="2"/>
  </si>
  <si>
    <t>面積＜単位：ha＞</t>
    <phoneticPr fontId="2"/>
  </si>
  <si>
    <t>都市計画区域</t>
    <phoneticPr fontId="2"/>
  </si>
  <si>
    <t>準工業地域　　　　　　　</t>
    <phoneticPr fontId="2"/>
  </si>
  <si>
    <t>雨量（mm)</t>
    <rPh sb="0" eb="2">
      <t>ウリョウ</t>
    </rPh>
    <phoneticPr fontId="2"/>
  </si>
  <si>
    <t>平　均</t>
  </si>
  <si>
    <t>最　高</t>
  </si>
  <si>
    <t>最　低</t>
  </si>
  <si>
    <t>月積算</t>
    <rPh sb="0" eb="1">
      <t>ツキ</t>
    </rPh>
    <rPh sb="1" eb="3">
      <t>セキサン</t>
    </rPh>
    <phoneticPr fontId="2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</si>
  <si>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</si>
  <si>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</si>
  <si>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</si>
  <si>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</si>
  <si>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</si>
  <si>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</si>
  <si>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</si>
  <si>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9月</t>
    <phoneticPr fontId="2"/>
  </si>
  <si>
    <t>10月</t>
  </si>
  <si>
    <t>11月</t>
  </si>
  <si>
    <t>12月</t>
  </si>
  <si>
    <t>観測場所　埼玉東部消防組合消防局指令センター</t>
    <rPh sb="5" eb="7">
      <t>サイタマ</t>
    </rPh>
    <rPh sb="7" eb="9">
      <t>トウブ</t>
    </rPh>
    <rPh sb="9" eb="11">
      <t>ショウボウ</t>
    </rPh>
    <rPh sb="11" eb="13">
      <t>クミアイ</t>
    </rPh>
    <rPh sb="13" eb="16">
      <t>ショウボウキョク</t>
    </rPh>
    <rPh sb="16" eb="18">
      <t>シレイ</t>
    </rPh>
    <phoneticPr fontId="2"/>
  </si>
  <si>
    <t>4　地目別の面積</t>
    <rPh sb="2" eb="4">
      <t>チモク</t>
    </rPh>
    <rPh sb="4" eb="5">
      <t>ベツ</t>
    </rPh>
    <rPh sb="6" eb="8">
      <t>メンセキ</t>
    </rPh>
    <phoneticPr fontId="2"/>
  </si>
  <si>
    <t>　　　　　　　　　　　　　　　　　　　　　　　　　　　　　　　　　　　　　　　　　　　　　　</t>
  </si>
  <si>
    <t>田</t>
  </si>
  <si>
    <t>畑</t>
  </si>
  <si>
    <t>宅地</t>
  </si>
  <si>
    <t>池沼</t>
  </si>
  <si>
    <t>山林</t>
  </si>
  <si>
    <t>原野</t>
  </si>
  <si>
    <t>雑種地</t>
  </si>
  <si>
    <t>その他</t>
    <rPh sb="2" eb="3">
      <t>タ</t>
    </rPh>
    <phoneticPr fontId="2"/>
  </si>
  <si>
    <t>年</t>
    <phoneticPr fontId="2"/>
  </si>
  <si>
    <t>総計</t>
    <phoneticPr fontId="2"/>
  </si>
  <si>
    <r>
      <t>構成比＜単位：％＞
()</t>
    </r>
    <r>
      <rPr>
        <sz val="9"/>
        <rFont val="游ゴシック"/>
        <family val="3"/>
        <charset val="128"/>
      </rPr>
      <t>内は用途地域面積に
対する割合</t>
    </r>
    <rPh sb="4" eb="6">
      <t>タンイ</t>
    </rPh>
    <rPh sb="12" eb="13">
      <t>ナイ</t>
    </rPh>
    <rPh sb="14" eb="16">
      <t>ヨウト</t>
    </rPh>
    <rPh sb="16" eb="18">
      <t>チイキ</t>
    </rPh>
    <rPh sb="18" eb="20">
      <t>メンセキ</t>
    </rPh>
    <rPh sb="22" eb="23">
      <t>タイ</t>
    </rPh>
    <rPh sb="25" eb="27">
      <t>ワリアイ</t>
    </rPh>
    <phoneticPr fontId="2"/>
  </si>
  <si>
    <t>気温（℃）</t>
    <phoneticPr fontId="2"/>
  </si>
  <si>
    <t>　（単位：ha）</t>
    <phoneticPr fontId="2"/>
  </si>
  <si>
    <t>30.03㎢</t>
    <phoneticPr fontId="2"/>
  </si>
  <si>
    <t>139°44′12.0″</t>
    <phoneticPr fontId="2"/>
  </si>
  <si>
    <t>36°01′32.0″</t>
    <phoneticPr fontId="2"/>
  </si>
  <si>
    <t>3　気象</t>
    <rPh sb="2" eb="4">
      <t>キショウ</t>
    </rPh>
    <phoneticPr fontId="2"/>
  </si>
  <si>
    <t>3　気象</t>
    <rPh sb="2" eb="4">
      <t>キショウ</t>
    </rPh>
    <phoneticPr fontId="2"/>
  </si>
  <si>
    <t>湿度（％）</t>
    <rPh sb="0" eb="2">
      <t>シツド</t>
    </rPh>
    <phoneticPr fontId="2"/>
  </si>
  <si>
    <t>平　均</t>
    <rPh sb="0" eb="1">
      <t>ヒラ</t>
    </rPh>
    <rPh sb="2" eb="3">
      <t>ヒトシ</t>
    </rPh>
    <phoneticPr fontId="2"/>
  </si>
  <si>
    <t>風速（m/s）</t>
    <rPh sb="0" eb="2">
      <t>フウソク</t>
    </rPh>
    <phoneticPr fontId="2"/>
  </si>
  <si>
    <t>最大瞬間</t>
    <rPh sb="0" eb="4">
      <t>サイダイシュンカン</t>
    </rPh>
    <phoneticPr fontId="2"/>
  </si>
  <si>
    <t>年間</t>
    <rPh sb="0" eb="2">
      <t>ネンカン</t>
    </rPh>
    <phoneticPr fontId="2"/>
  </si>
  <si>
    <t>資料：埼玉東部消防組合</t>
    <phoneticPr fontId="2"/>
  </si>
  <si>
    <t>　　　    区分　　　　     月別</t>
    <rPh sb="18" eb="20">
      <t>ツキベツ</t>
    </rPh>
    <phoneticPr fontId="2"/>
  </si>
  <si>
    <t>令和6年</t>
    <rPh sb="0" eb="2">
      <t>レイワ</t>
    </rPh>
    <rPh sb="3" eb="4">
      <t>ネン</t>
    </rPh>
    <phoneticPr fontId="2"/>
  </si>
  <si>
    <t xml:space="preserve"> 8月</t>
    <phoneticPr fontId="2"/>
  </si>
  <si>
    <t>令和7年</t>
    <rPh sb="0" eb="2">
      <t>レイワ</t>
    </rPh>
    <rPh sb="3" eb="4">
      <t>ネン</t>
    </rPh>
    <phoneticPr fontId="2"/>
  </si>
  <si>
    <t>令和7年3月現在</t>
    <rPh sb="0" eb="2">
      <t>レイワ</t>
    </rPh>
    <rPh sb="3" eb="4">
      <t>ネン</t>
    </rPh>
    <rPh sb="5" eb="6">
      <t>ガツ</t>
    </rPh>
    <rPh sb="6" eb="8">
      <t>ゲンザイ</t>
    </rPh>
    <phoneticPr fontId="2"/>
  </si>
  <si>
    <t>令和7年1月1日現在</t>
    <rPh sb="0" eb="2">
      <t>レイワ</t>
    </rPh>
    <rPh sb="3" eb="4">
      <t>ネン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</si>
</sst>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0.0_ "/>
    <numFmt numFmtId="179" formatCode="#,##0.0;[Red]\-#,##0.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5" fillId="0" borderId="0" applyNumberForma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7" fillId="0" borderId="0" xfId="0" applyFont="1" applyFill="1"/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177" fontId="10" fillId="0" borderId="1" xfId="0" applyNumberFormat="1" applyFont="1" applyFill="1" applyBorder="1" applyAlignment="1" applyProtection="1">
      <alignment horizontal="right" vertical="center"/>
      <protection locked="0"/>
    </xf>
    <xf numFmtId="177" fontId="10" fillId="0" borderId="2" xfId="0" applyNumberFormat="1" applyFont="1" applyFill="1" applyBorder="1" applyAlignment="1" applyProtection="1">
      <alignment horizontal="right" vertical="center"/>
      <protection locked="0"/>
    </xf>
    <xf numFmtId="176" fontId="10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177" fontId="7" fillId="0" borderId="11" xfId="0" applyNumberFormat="1" applyFont="1" applyFill="1" applyBorder="1" applyAlignment="1" applyProtection="1">
      <alignment horizontal="right" vertical="center"/>
      <protection locked="0"/>
    </xf>
    <xf numFmtId="177" fontId="7" fillId="0" borderId="12" xfId="0" applyNumberFormat="1" applyFont="1" applyFill="1" applyBorder="1" applyAlignment="1" applyProtection="1">
      <alignment horizontal="right" vertical="center"/>
      <protection locked="0"/>
    </xf>
    <xf numFmtId="177" fontId="10" fillId="0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/>
    <xf numFmtId="177" fontId="7" fillId="0" borderId="5" xfId="0" applyNumberFormat="1" applyFont="1" applyFill="1" applyBorder="1" applyAlignment="1" applyProtection="1">
      <alignment horizontal="right" vertical="center"/>
      <protection locked="0"/>
    </xf>
    <xf numFmtId="177" fontId="10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177" fontId="7" fillId="0" borderId="13" xfId="0" applyNumberFormat="1" applyFont="1" applyFill="1" applyBorder="1" applyAlignment="1" applyProtection="1">
      <alignment horizontal="right" vertical="center"/>
      <protection locked="0"/>
    </xf>
    <xf numFmtId="177" fontId="7" fillId="0" borderId="14" xfId="0" applyNumberFormat="1" applyFont="1" applyFill="1" applyBorder="1" applyAlignment="1" applyProtection="1">
      <alignment horizontal="right" vertical="center"/>
      <protection locked="0"/>
    </xf>
    <xf numFmtId="177" fontId="10" fillId="0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1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7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>
      <alignment vertical="center"/>
    </xf>
    <xf numFmtId="0" fontId="7" fillId="0" borderId="12" xfId="0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177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right" vertical="center"/>
      <protection locked="0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177" fontId="7" fillId="0" borderId="22" xfId="0" applyNumberFormat="1" applyFont="1" applyFill="1" applyBorder="1" applyAlignment="1" applyProtection="1">
      <alignment horizontal="right" vertical="center"/>
      <protection locked="0"/>
    </xf>
    <xf numFmtId="177" fontId="7" fillId="0" borderId="24" xfId="0" applyNumberFormat="1" applyFont="1" applyFill="1" applyBorder="1" applyAlignment="1" applyProtection="1">
      <alignment horizontal="right" vertical="center"/>
      <protection locked="0"/>
    </xf>
    <xf numFmtId="177" fontId="10" fillId="0" borderId="22" xfId="0" applyNumberFormat="1" applyFont="1" applyFill="1" applyBorder="1" applyAlignment="1" applyProtection="1">
      <alignment horizontal="right" vertical="center"/>
      <protection locked="0"/>
    </xf>
    <xf numFmtId="0" fontId="11" fillId="0" borderId="16" xfId="2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38" fontId="7" fillId="0" borderId="0" xfId="4" applyFont="1" applyFill="1" applyBorder="1" applyAlignment="1"/>
    <xf numFmtId="176" fontId="7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1" xfId="1" applyNumberFormat="1" applyFont="1" applyFill="1" applyBorder="1" applyAlignment="1" applyProtection="1">
      <alignment horizontal="right" vertical="center"/>
    </xf>
    <xf numFmtId="179" fontId="7" fillId="0" borderId="21" xfId="4" applyNumberFormat="1" applyFont="1" applyFill="1" applyBorder="1" applyAlignment="1" applyProtection="1">
      <alignment horizontal="right" vertical="center"/>
    </xf>
    <xf numFmtId="179" fontId="7" fillId="0" borderId="6" xfId="4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178" fontId="7" fillId="0" borderId="25" xfId="0" applyNumberFormat="1" applyFont="1" applyFill="1" applyBorder="1" applyAlignment="1" applyProtection="1">
      <alignment vertical="center"/>
      <protection locked="0"/>
    </xf>
    <xf numFmtId="178" fontId="7" fillId="0" borderId="29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27" xfId="0" applyNumberFormat="1" applyFont="1" applyFill="1" applyBorder="1" applyAlignment="1" applyProtection="1">
      <alignment vertical="center"/>
      <protection locked="0"/>
    </xf>
    <xf numFmtId="178" fontId="7" fillId="0" borderId="29" xfId="0" applyNumberFormat="1" applyFont="1" applyFill="1" applyBorder="1" applyAlignment="1" applyProtection="1">
      <alignment vertical="center"/>
      <protection locked="0"/>
    </xf>
    <xf numFmtId="178" fontId="7" fillId="0" borderId="4" xfId="0" applyNumberFormat="1" applyFont="1" applyFill="1" applyBorder="1" applyAlignment="1">
      <alignment vertical="center"/>
    </xf>
    <xf numFmtId="178" fontId="7" fillId="0" borderId="34" xfId="0" applyNumberFormat="1" applyFont="1" applyFill="1" applyBorder="1" applyAlignment="1" applyProtection="1">
      <alignment vertical="center"/>
      <protection locked="0"/>
    </xf>
    <xf numFmtId="178" fontId="7" fillId="0" borderId="35" xfId="0" applyNumberFormat="1" applyFont="1" applyFill="1" applyBorder="1" applyAlignment="1">
      <alignment vertical="center"/>
    </xf>
    <xf numFmtId="178" fontId="7" fillId="0" borderId="36" xfId="0" applyNumberFormat="1" applyFont="1" applyFill="1" applyBorder="1" applyAlignment="1" applyProtection="1">
      <alignment vertical="center"/>
      <protection locked="0"/>
    </xf>
    <xf numFmtId="178" fontId="7" fillId="0" borderId="37" xfId="0" applyNumberFormat="1" applyFont="1" applyFill="1" applyBorder="1" applyAlignment="1" applyProtection="1">
      <alignment vertical="center"/>
      <protection locked="0"/>
    </xf>
    <xf numFmtId="178" fontId="7" fillId="0" borderId="35" xfId="0" applyNumberFormat="1" applyFont="1" applyFill="1" applyBorder="1" applyAlignment="1" applyProtection="1">
      <alignment vertical="center"/>
      <protection locked="0"/>
    </xf>
    <xf numFmtId="178" fontId="7" fillId="0" borderId="38" xfId="0" applyNumberFormat="1" applyFont="1" applyFill="1" applyBorder="1" applyAlignment="1">
      <alignment vertical="center"/>
    </xf>
    <xf numFmtId="178" fontId="7" fillId="0" borderId="19" xfId="0" applyNumberFormat="1" applyFont="1" applyFill="1" applyBorder="1" applyAlignment="1" applyProtection="1">
      <alignment vertical="center"/>
      <protection locked="0"/>
    </xf>
    <xf numFmtId="178" fontId="7" fillId="0" borderId="17" xfId="0" applyNumberFormat="1" applyFont="1" applyFill="1" applyBorder="1" applyAlignment="1" applyProtection="1">
      <alignment vertical="center"/>
      <protection locked="0"/>
    </xf>
    <xf numFmtId="178" fontId="7" fillId="0" borderId="30" xfId="0" applyNumberFormat="1" applyFont="1" applyFill="1" applyBorder="1" applyAlignment="1">
      <alignment vertical="center"/>
    </xf>
    <xf numFmtId="178" fontId="7" fillId="0" borderId="18" xfId="0" applyNumberFormat="1" applyFont="1" applyFill="1" applyBorder="1" applyAlignment="1" applyProtection="1">
      <alignment vertical="center"/>
      <protection locked="0"/>
    </xf>
    <xf numFmtId="178" fontId="7" fillId="0" borderId="6" xfId="0" applyNumberFormat="1" applyFont="1" applyFill="1" applyBorder="1" applyAlignment="1" applyProtection="1">
      <alignment vertical="center"/>
      <protection locked="0"/>
    </xf>
    <xf numFmtId="178" fontId="7" fillId="0" borderId="6" xfId="0" applyNumberFormat="1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0" borderId="9" xfId="2" applyFont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right" vertical="center"/>
    </xf>
    <xf numFmtId="58" fontId="7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3" applyFont="1"/>
  </cellXfs>
  <cellStyles count="5">
    <cellStyle name="ハイパーリンク" xfId="3" builtinId="8"/>
    <cellStyle name="桁区切り" xfId="4" builtinId="6"/>
    <cellStyle name="桁区切り 2" xfId="1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showGridLines="0" zoomScaleNormal="100" workbookViewId="0">
      <selection activeCell="A3" sqref="A3:B3"/>
    </sheetView>
  </sheetViews>
  <sheetFormatPr defaultRowHeight="18.75" x14ac:dyDescent="0.15"/>
  <cols>
    <col min="1" max="1" width="9" style="27" customWidth="1"/>
    <col min="2" max="2" width="9" style="27"/>
    <col min="3" max="3" width="13.625" style="27" customWidth="1"/>
    <col min="4" max="16384" width="9" style="27"/>
  </cols>
  <sheetData>
    <row r="1" spans="1:3" ht="18" customHeight="1" x14ac:dyDescent="0.15">
      <c r="A1" s="30" t="s">
        <v>23</v>
      </c>
      <c r="B1" s="30"/>
      <c r="C1" s="30"/>
    </row>
    <row r="2" spans="1:3" ht="18" customHeight="1" x14ac:dyDescent="0.15">
      <c r="A2" s="30"/>
      <c r="B2" s="30"/>
      <c r="C2" s="30"/>
    </row>
    <row r="3" spans="1:3" ht="18" customHeight="1" x14ac:dyDescent="0.15">
      <c r="A3" s="101" t="s">
        <v>20</v>
      </c>
      <c r="B3" s="101"/>
      <c r="C3" s="30"/>
    </row>
    <row r="4" spans="1:3" ht="18" customHeight="1" x14ac:dyDescent="0.15">
      <c r="A4" s="101" t="s">
        <v>21</v>
      </c>
      <c r="B4" s="101"/>
      <c r="C4" s="30"/>
    </row>
    <row r="5" spans="1:3" ht="18" customHeight="1" x14ac:dyDescent="0.15">
      <c r="A5" s="100" t="s">
        <v>86</v>
      </c>
      <c r="B5" s="100"/>
      <c r="C5" s="100"/>
    </row>
    <row r="6" spans="1:3" ht="18" customHeight="1" x14ac:dyDescent="0.15">
      <c r="A6" s="101" t="s">
        <v>22</v>
      </c>
      <c r="B6" s="101"/>
      <c r="C6" s="30"/>
    </row>
    <row r="7" spans="1:3" ht="19.5" x14ac:dyDescent="0.15">
      <c r="A7" s="30"/>
      <c r="B7" s="30"/>
      <c r="C7" s="30"/>
    </row>
  </sheetData>
  <mergeCells count="4">
    <mergeCell ref="A5:C5"/>
    <mergeCell ref="A6:B6"/>
    <mergeCell ref="A4:B4"/>
    <mergeCell ref="A3:B3"/>
  </mergeCells>
  <phoneticPr fontId="2"/>
  <hyperlinks>
    <hyperlink ref="A3" location="'2-1'!A1" display="１　位置図" xr:uid="{00000000-0004-0000-0000-000000000000}"/>
    <hyperlink ref="A6" location="'2-4'!A1" display="４　地目別の面積" xr:uid="{00000000-0004-0000-0000-000001000000}"/>
    <hyperlink ref="A4" location="'2-2'!A1" display="２　用途別面積" xr:uid="{00000000-0004-0000-0000-000002000000}"/>
    <hyperlink ref="A5" location="'2-3'!A1" display="３　月別平均気温・月別降雨量" xr:uid="{00000000-0004-0000-0000-000003000000}"/>
    <hyperlink ref="A3:B3" location="'2-1'!A1" display="1　位置図" xr:uid="{00000000-0004-0000-0000-000004000000}"/>
    <hyperlink ref="A4:B4" location="'2-2'!A1" display="2　用途別面積" xr:uid="{00000000-0004-0000-0000-000005000000}"/>
    <hyperlink ref="A5:C5" location="'2-3'!A1" display="3　月別平均気温・月別降雨量" xr:uid="{00000000-0004-0000-0000-000006000000}"/>
    <hyperlink ref="A6:B6" location="'2-4'!A1" display="4　地目別の面積" xr:uid="{00000000-0004-0000-0000-000007000000}"/>
  </hyperlinks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showGridLines="0" zoomScaleNormal="100" zoomScaleSheetLayoutView="100" workbookViewId="0">
      <selection activeCell="F6" sqref="F6:G6"/>
    </sheetView>
  </sheetViews>
  <sheetFormatPr defaultRowHeight="18.75" x14ac:dyDescent="0.15"/>
  <cols>
    <col min="1" max="1" width="17.625" style="32" customWidth="1"/>
    <col min="2" max="2" width="16.75" style="32" bestFit="1" customWidth="1"/>
    <col min="3" max="7" width="15.625" style="32" customWidth="1"/>
    <col min="8" max="16384" width="9" style="32"/>
  </cols>
  <sheetData>
    <row r="1" spans="1:13" s="31" customFormat="1" ht="18" customHeight="1" x14ac:dyDescent="0.15">
      <c r="A1" s="101" t="s">
        <v>24</v>
      </c>
      <c r="B1" s="101"/>
    </row>
    <row r="2" spans="1:13" s="31" customFormat="1" ht="18" customHeight="1" x14ac:dyDescent="0.15"/>
    <row r="3" spans="1:13" ht="18" customHeight="1" x14ac:dyDescent="0.15">
      <c r="A3" s="2" t="s">
        <v>25</v>
      </c>
    </row>
    <row r="4" spans="1:13" ht="18" customHeight="1" x14ac:dyDescent="0.15">
      <c r="A4" s="3"/>
    </row>
    <row r="5" spans="1:13" ht="18" customHeight="1" x14ac:dyDescent="0.15">
      <c r="A5" s="3"/>
      <c r="B5" s="33"/>
      <c r="C5" s="33"/>
      <c r="D5" s="33"/>
      <c r="E5" s="33"/>
      <c r="F5" s="103" t="s">
        <v>97</v>
      </c>
      <c r="G5" s="103"/>
    </row>
    <row r="6" spans="1:13" ht="18" customHeight="1" x14ac:dyDescent="0.15">
      <c r="A6" s="102" t="s">
        <v>17</v>
      </c>
      <c r="B6" s="102" t="s">
        <v>18</v>
      </c>
      <c r="C6" s="102" t="s">
        <v>19</v>
      </c>
      <c r="D6" s="102" t="s">
        <v>15</v>
      </c>
      <c r="E6" s="102"/>
      <c r="F6" s="102" t="s">
        <v>16</v>
      </c>
      <c r="G6" s="102"/>
    </row>
    <row r="7" spans="1:13" ht="18" customHeight="1" x14ac:dyDescent="0.15">
      <c r="A7" s="102"/>
      <c r="B7" s="102"/>
      <c r="C7" s="102"/>
      <c r="D7" s="4" t="s">
        <v>29</v>
      </c>
      <c r="E7" s="4" t="s">
        <v>28</v>
      </c>
      <c r="F7" s="4" t="s">
        <v>30</v>
      </c>
      <c r="G7" s="4" t="s">
        <v>31</v>
      </c>
    </row>
    <row r="8" spans="1:13" ht="19.5" x14ac:dyDescent="0.15">
      <c r="A8" s="80" t="s">
        <v>83</v>
      </c>
      <c r="B8" s="81" t="s">
        <v>84</v>
      </c>
      <c r="C8" s="5" t="s">
        <v>82</v>
      </c>
      <c r="D8" s="6" t="s">
        <v>26</v>
      </c>
      <c r="E8" s="64" t="s">
        <v>27</v>
      </c>
      <c r="F8" s="6" t="s">
        <v>1</v>
      </c>
      <c r="G8" s="7" t="s">
        <v>2</v>
      </c>
      <c r="M8" s="32" t="s">
        <v>14</v>
      </c>
    </row>
    <row r="9" spans="1:13" ht="18" customHeight="1" x14ac:dyDescent="0.15">
      <c r="A9" s="8"/>
      <c r="B9" s="33"/>
      <c r="C9" s="33"/>
      <c r="D9" s="33"/>
      <c r="E9" s="33"/>
      <c r="F9" s="33"/>
      <c r="G9" s="33"/>
    </row>
    <row r="10" spans="1:13" ht="18" customHeight="1" x14ac:dyDescent="0.15">
      <c r="A10" s="3" t="s">
        <v>32</v>
      </c>
      <c r="B10" s="33"/>
      <c r="C10" s="33"/>
      <c r="D10" s="33"/>
      <c r="E10" s="33"/>
      <c r="F10" s="33"/>
      <c r="G10" s="33"/>
    </row>
    <row r="11" spans="1:13" ht="15" customHeight="1" x14ac:dyDescent="0.15">
      <c r="A11" s="9"/>
    </row>
    <row r="12" spans="1:13" ht="19.5" x14ac:dyDescent="0.15">
      <c r="A12" s="3"/>
    </row>
    <row r="13" spans="1:13" ht="19.5" x14ac:dyDescent="0.15">
      <c r="A13" s="3"/>
    </row>
    <row r="14" spans="1:13" ht="19.5" x14ac:dyDescent="0.15">
      <c r="A14" s="3"/>
    </row>
  </sheetData>
  <mergeCells count="7">
    <mergeCell ref="F6:G6"/>
    <mergeCell ref="A1:B1"/>
    <mergeCell ref="A6:A7"/>
    <mergeCell ref="B6:B7"/>
    <mergeCell ref="C6:C7"/>
    <mergeCell ref="D6:E6"/>
    <mergeCell ref="F5:G5"/>
  </mergeCells>
  <phoneticPr fontId="2"/>
  <hyperlinks>
    <hyperlink ref="A1" location="第2章目次!A1" display="第２章目次へもどる" xr:uid="{00000000-0004-0000-0100-000000000000}"/>
    <hyperlink ref="A1:B1" location="第2章目次!A1" display="第2章目次へもどる" xr:uid="{00000000-0004-0000-0100-000001000000}"/>
  </hyperlink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showGridLines="0" zoomScaleNormal="100" workbookViewId="0">
      <selection activeCell="F5" sqref="F5:G5"/>
    </sheetView>
  </sheetViews>
  <sheetFormatPr defaultRowHeight="18.75" x14ac:dyDescent="0.15"/>
  <cols>
    <col min="1" max="2" width="4.625" style="31" customWidth="1"/>
    <col min="3" max="3" width="29.625" style="31" customWidth="1"/>
    <col min="4" max="4" width="14.625" style="31" customWidth="1"/>
    <col min="5" max="5" width="7" style="31" customWidth="1"/>
    <col min="6" max="6" width="13.125" style="31" customWidth="1"/>
    <col min="7" max="7" width="7.875" style="31" customWidth="1"/>
    <col min="8" max="16384" width="9" style="31"/>
  </cols>
  <sheetData>
    <row r="1" spans="1:12" ht="18" customHeight="1" x14ac:dyDescent="0.15">
      <c r="A1" s="101" t="s">
        <v>24</v>
      </c>
      <c r="B1" s="101"/>
      <c r="C1" s="101"/>
    </row>
    <row r="2" spans="1:12" ht="18" customHeight="1" x14ac:dyDescent="0.15"/>
    <row r="3" spans="1:12" ht="18" customHeight="1" x14ac:dyDescent="0.15">
      <c r="A3" s="29" t="s">
        <v>33</v>
      </c>
      <c r="B3" s="34"/>
      <c r="C3" s="34"/>
    </row>
    <row r="4" spans="1:12" ht="18" customHeight="1" x14ac:dyDescent="0.15">
      <c r="A4" s="31" t="s">
        <v>34</v>
      </c>
    </row>
    <row r="5" spans="1:12" ht="18" customHeight="1" x14ac:dyDescent="0.15">
      <c r="F5" s="108">
        <v>45748</v>
      </c>
      <c r="G5" s="108"/>
    </row>
    <row r="6" spans="1:12" ht="52.5" customHeight="1" x14ac:dyDescent="0.15">
      <c r="A6" s="109" t="s">
        <v>35</v>
      </c>
      <c r="B6" s="110"/>
      <c r="C6" s="111"/>
      <c r="D6" s="109" t="s">
        <v>47</v>
      </c>
      <c r="E6" s="111"/>
      <c r="F6" s="112" t="s">
        <v>79</v>
      </c>
      <c r="G6" s="111"/>
    </row>
    <row r="7" spans="1:12" ht="18" customHeight="1" x14ac:dyDescent="0.15">
      <c r="A7" s="104" t="s">
        <v>48</v>
      </c>
      <c r="B7" s="105"/>
      <c r="C7" s="106"/>
      <c r="D7" s="10">
        <v>3003</v>
      </c>
      <c r="E7" s="11"/>
      <c r="F7" s="12">
        <v>100</v>
      </c>
      <c r="G7" s="47"/>
    </row>
    <row r="8" spans="1:12" ht="18" customHeight="1" x14ac:dyDescent="0.15">
      <c r="A8" s="48"/>
      <c r="B8" s="13"/>
      <c r="C8" s="14" t="s">
        <v>36</v>
      </c>
      <c r="D8" s="15">
        <v>470</v>
      </c>
      <c r="E8" s="16"/>
      <c r="F8" s="17">
        <v>15.7</v>
      </c>
      <c r="G8" s="49"/>
      <c r="K8" s="35"/>
    </row>
    <row r="9" spans="1:12" ht="18" customHeight="1" x14ac:dyDescent="0.15">
      <c r="A9" s="52"/>
      <c r="B9" s="59"/>
      <c r="C9" s="60" t="s">
        <v>37</v>
      </c>
      <c r="D9" s="61">
        <v>2533</v>
      </c>
      <c r="E9" s="62"/>
      <c r="F9" s="63">
        <v>84.3</v>
      </c>
      <c r="G9" s="57"/>
      <c r="L9" s="35"/>
    </row>
    <row r="10" spans="1:12" ht="18" customHeight="1" x14ac:dyDescent="0.15">
      <c r="A10" s="113" t="s">
        <v>38</v>
      </c>
      <c r="B10" s="114"/>
      <c r="C10" s="115"/>
      <c r="D10" s="19">
        <v>470</v>
      </c>
      <c r="E10" s="36"/>
      <c r="F10" s="20">
        <v>15.7</v>
      </c>
      <c r="G10" s="58"/>
    </row>
    <row r="11" spans="1:12" ht="18" customHeight="1" x14ac:dyDescent="0.15">
      <c r="A11" s="48"/>
      <c r="B11" s="37"/>
      <c r="C11" s="21" t="s">
        <v>39</v>
      </c>
      <c r="D11" s="15">
        <v>108.5</v>
      </c>
      <c r="E11" s="16"/>
      <c r="F11" s="17" t="s">
        <v>4</v>
      </c>
      <c r="G11" s="50" t="s">
        <v>8</v>
      </c>
    </row>
    <row r="12" spans="1:12" ht="18" customHeight="1" x14ac:dyDescent="0.15">
      <c r="A12" s="48"/>
      <c r="B12" s="38"/>
      <c r="C12" s="22" t="s">
        <v>40</v>
      </c>
      <c r="D12" s="23">
        <v>62.2</v>
      </c>
      <c r="E12" s="24"/>
      <c r="F12" s="25" t="s">
        <v>5</v>
      </c>
      <c r="G12" s="51" t="s">
        <v>8</v>
      </c>
    </row>
    <row r="13" spans="1:12" ht="18" customHeight="1" x14ac:dyDescent="0.15">
      <c r="A13" s="48"/>
      <c r="B13" s="38"/>
      <c r="C13" s="26" t="s">
        <v>46</v>
      </c>
      <c r="D13" s="23">
        <v>119.5</v>
      </c>
      <c r="E13" s="24"/>
      <c r="F13" s="25" t="s">
        <v>6</v>
      </c>
      <c r="G13" s="51" t="s">
        <v>8</v>
      </c>
      <c r="I13" s="35"/>
    </row>
    <row r="14" spans="1:12" ht="18" customHeight="1" x14ac:dyDescent="0.15">
      <c r="A14" s="48"/>
      <c r="B14" s="38"/>
      <c r="C14" s="26" t="s">
        <v>41</v>
      </c>
      <c r="D14" s="23">
        <v>12.4</v>
      </c>
      <c r="E14" s="24"/>
      <c r="F14" s="25" t="s">
        <v>9</v>
      </c>
      <c r="G14" s="51" t="s">
        <v>8</v>
      </c>
    </row>
    <row r="15" spans="1:12" ht="18" customHeight="1" x14ac:dyDescent="0.15">
      <c r="A15" s="48"/>
      <c r="B15" s="38"/>
      <c r="C15" s="26" t="s">
        <v>42</v>
      </c>
      <c r="D15" s="23">
        <v>11</v>
      </c>
      <c r="E15" s="24"/>
      <c r="F15" s="25" t="s">
        <v>10</v>
      </c>
      <c r="G15" s="51" t="s">
        <v>8</v>
      </c>
    </row>
    <row r="16" spans="1:12" ht="18" customHeight="1" x14ac:dyDescent="0.15">
      <c r="A16" s="48"/>
      <c r="B16" s="38"/>
      <c r="C16" s="26" t="s">
        <v>43</v>
      </c>
      <c r="D16" s="23">
        <v>26.8</v>
      </c>
      <c r="E16" s="24"/>
      <c r="F16" s="25" t="s">
        <v>11</v>
      </c>
      <c r="G16" s="51" t="s">
        <v>8</v>
      </c>
    </row>
    <row r="17" spans="1:7" ht="18" customHeight="1" x14ac:dyDescent="0.15">
      <c r="A17" s="48"/>
      <c r="B17" s="38"/>
      <c r="C17" s="26" t="s">
        <v>49</v>
      </c>
      <c r="D17" s="23">
        <v>31.2</v>
      </c>
      <c r="E17" s="24"/>
      <c r="F17" s="25" t="s">
        <v>12</v>
      </c>
      <c r="G17" s="51" t="s">
        <v>8</v>
      </c>
    </row>
    <row r="18" spans="1:7" ht="18" customHeight="1" x14ac:dyDescent="0.15">
      <c r="A18" s="48"/>
      <c r="B18" s="38"/>
      <c r="C18" s="26" t="s">
        <v>44</v>
      </c>
      <c r="D18" s="23">
        <v>26.2</v>
      </c>
      <c r="E18" s="24"/>
      <c r="F18" s="25" t="s">
        <v>13</v>
      </c>
      <c r="G18" s="51" t="s">
        <v>8</v>
      </c>
    </row>
    <row r="19" spans="1:7" ht="18" customHeight="1" x14ac:dyDescent="0.15">
      <c r="A19" s="52"/>
      <c r="B19" s="53"/>
      <c r="C19" s="54" t="s">
        <v>45</v>
      </c>
      <c r="D19" s="19">
        <v>72.2</v>
      </c>
      <c r="E19" s="55"/>
      <c r="F19" s="20" t="s">
        <v>7</v>
      </c>
      <c r="G19" s="56" t="s">
        <v>8</v>
      </c>
    </row>
    <row r="20" spans="1:7" ht="18" customHeight="1" x14ac:dyDescent="0.15">
      <c r="E20" s="35"/>
      <c r="F20" s="107" t="s">
        <v>3</v>
      </c>
      <c r="G20" s="107"/>
    </row>
    <row r="21" spans="1:7" ht="13.5" customHeight="1" x14ac:dyDescent="0.15"/>
    <row r="22" spans="1:7" ht="19.5" x14ac:dyDescent="0.15">
      <c r="F22" s="39"/>
    </row>
    <row r="23" spans="1:7" x14ac:dyDescent="0.15">
      <c r="A23" s="40"/>
      <c r="C23" s="40"/>
    </row>
  </sheetData>
  <sheetProtection formatCells="0"/>
  <mergeCells count="8">
    <mergeCell ref="A7:C7"/>
    <mergeCell ref="F20:G20"/>
    <mergeCell ref="A1:C1"/>
    <mergeCell ref="F5:G5"/>
    <mergeCell ref="A6:C6"/>
    <mergeCell ref="D6:E6"/>
    <mergeCell ref="F6:G6"/>
    <mergeCell ref="A10:C10"/>
  </mergeCells>
  <phoneticPr fontId="2"/>
  <hyperlinks>
    <hyperlink ref="A1" location="第1章目次!A1" display="第２章目次へもどる" xr:uid="{00000000-0004-0000-0200-000000000000}"/>
    <hyperlink ref="A1:C1" location="第2章目次!A1" display="第2章目次へもどる" xr:uid="{00000000-0004-0000-0200-000001000000}"/>
  </hyperlink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zoomScaleNormal="100" workbookViewId="0">
      <selection sqref="A1:B1"/>
    </sheetView>
  </sheetViews>
  <sheetFormatPr defaultRowHeight="18.75" x14ac:dyDescent="0.15"/>
  <cols>
    <col min="1" max="1" width="15" style="27" customWidth="1"/>
    <col min="2" max="8" width="11" style="27" customWidth="1"/>
    <col min="9" max="11" width="9.625" style="27" customWidth="1"/>
    <col min="12" max="16384" width="9" style="27"/>
  </cols>
  <sheetData>
    <row r="1" spans="1:15" s="31" customFormat="1" ht="18" customHeight="1" x14ac:dyDescent="0.15">
      <c r="A1" s="101" t="s">
        <v>24</v>
      </c>
      <c r="B1" s="101"/>
    </row>
    <row r="2" spans="1:15" s="31" customFormat="1" ht="18" customHeight="1" x14ac:dyDescent="0.15"/>
    <row r="3" spans="1:15" ht="18" customHeight="1" x14ac:dyDescent="0.15">
      <c r="A3" s="29" t="s">
        <v>85</v>
      </c>
    </row>
    <row r="4" spans="1:15" ht="18" customHeight="1" x14ac:dyDescent="0.15"/>
    <row r="5" spans="1:15" ht="18" customHeight="1" x14ac:dyDescent="0.15">
      <c r="B5" s="31"/>
      <c r="C5" s="31"/>
      <c r="D5" s="31"/>
      <c r="E5" s="31"/>
      <c r="F5" s="31"/>
      <c r="G5" s="31"/>
      <c r="H5" s="77" t="s">
        <v>96</v>
      </c>
      <c r="I5" s="31"/>
      <c r="J5" s="35"/>
      <c r="K5" s="35"/>
    </row>
    <row r="6" spans="1:15" ht="18" customHeight="1" x14ac:dyDescent="0.15">
      <c r="A6" s="117" t="s">
        <v>93</v>
      </c>
      <c r="B6" s="109" t="s">
        <v>80</v>
      </c>
      <c r="C6" s="110"/>
      <c r="D6" s="116"/>
      <c r="E6" s="73" t="s">
        <v>87</v>
      </c>
      <c r="F6" s="109" t="s">
        <v>89</v>
      </c>
      <c r="G6" s="110"/>
      <c r="H6" s="76" t="s">
        <v>50</v>
      </c>
      <c r="I6" s="35"/>
      <c r="J6" s="35"/>
      <c r="K6" s="35"/>
    </row>
    <row r="7" spans="1:15" ht="18" customHeight="1" x14ac:dyDescent="0.15">
      <c r="A7" s="118"/>
      <c r="B7" s="42" t="s">
        <v>52</v>
      </c>
      <c r="C7" s="42" t="s">
        <v>53</v>
      </c>
      <c r="D7" s="75" t="s">
        <v>51</v>
      </c>
      <c r="E7" s="74" t="s">
        <v>88</v>
      </c>
      <c r="F7" s="73" t="s">
        <v>90</v>
      </c>
      <c r="G7" s="75" t="s">
        <v>88</v>
      </c>
      <c r="H7" s="69" t="s">
        <v>54</v>
      </c>
    </row>
    <row r="8" spans="1:15" ht="18" customHeight="1" x14ac:dyDescent="0.15">
      <c r="A8" s="45" t="s">
        <v>55</v>
      </c>
      <c r="B8" s="82">
        <v>13.2</v>
      </c>
      <c r="C8" s="82">
        <v>-3.6</v>
      </c>
      <c r="D8" s="83">
        <v>4.3</v>
      </c>
      <c r="E8" s="84">
        <v>51.8</v>
      </c>
      <c r="F8" s="85">
        <v>19</v>
      </c>
      <c r="G8" s="86">
        <v>2.4</v>
      </c>
      <c r="H8" s="87">
        <v>20.5</v>
      </c>
    </row>
    <row r="9" spans="1:15" ht="18" customHeight="1" x14ac:dyDescent="0.15">
      <c r="A9" s="45" t="s">
        <v>56</v>
      </c>
      <c r="B9" s="82">
        <v>16.600000000000001</v>
      </c>
      <c r="C9" s="82">
        <v>1</v>
      </c>
      <c r="D9" s="83">
        <v>4.9000000000000004</v>
      </c>
      <c r="E9" s="84">
        <v>42.9</v>
      </c>
      <c r="F9" s="85">
        <v>25.5</v>
      </c>
      <c r="G9" s="86">
        <v>3.6</v>
      </c>
      <c r="H9" s="87">
        <v>5</v>
      </c>
    </row>
    <row r="10" spans="1:15" ht="18" customHeight="1" x14ac:dyDescent="0.15">
      <c r="A10" s="45" t="s">
        <v>57</v>
      </c>
      <c r="B10" s="82">
        <v>24.9</v>
      </c>
      <c r="C10" s="82">
        <v>3.5</v>
      </c>
      <c r="D10" s="83">
        <v>9.1999999999999993</v>
      </c>
      <c r="E10" s="84">
        <v>60.9</v>
      </c>
      <c r="F10" s="85">
        <v>21.8</v>
      </c>
      <c r="G10" s="86">
        <v>2.5</v>
      </c>
      <c r="H10" s="87">
        <v>120</v>
      </c>
    </row>
    <row r="11" spans="1:15" ht="18" customHeight="1" x14ac:dyDescent="0.15">
      <c r="A11" s="45" t="s">
        <v>58</v>
      </c>
      <c r="B11" s="82">
        <v>28.5</v>
      </c>
      <c r="C11" s="82">
        <v>3.3</v>
      </c>
      <c r="D11" s="83">
        <v>15</v>
      </c>
      <c r="E11" s="84">
        <v>64.5</v>
      </c>
      <c r="F11" s="85">
        <v>17.399999999999999</v>
      </c>
      <c r="G11" s="86">
        <v>2.6</v>
      </c>
      <c r="H11" s="87">
        <v>96.5</v>
      </c>
    </row>
    <row r="12" spans="1:15" ht="18" customHeight="1" x14ac:dyDescent="0.15">
      <c r="A12" s="45" t="s">
        <v>59</v>
      </c>
      <c r="B12" s="82">
        <v>31.6</v>
      </c>
      <c r="C12" s="82">
        <v>10.6</v>
      </c>
      <c r="D12" s="83">
        <v>18.8</v>
      </c>
      <c r="E12" s="84">
        <v>70.400000000000006</v>
      </c>
      <c r="F12" s="85">
        <v>18.2</v>
      </c>
      <c r="G12" s="86">
        <v>2.2000000000000002</v>
      </c>
      <c r="H12" s="87">
        <v>168.5</v>
      </c>
      <c r="M12" s="46"/>
    </row>
    <row r="13" spans="1:15" ht="18" customHeight="1" x14ac:dyDescent="0.15">
      <c r="A13" s="45" t="s">
        <v>60</v>
      </c>
      <c r="B13" s="82">
        <v>39.5</v>
      </c>
      <c r="C13" s="82">
        <v>14.6</v>
      </c>
      <c r="D13" s="83">
        <v>25</v>
      </c>
      <c r="E13" s="84">
        <v>71.400000000000006</v>
      </c>
      <c r="F13" s="85">
        <v>16.2</v>
      </c>
      <c r="G13" s="86">
        <v>1.8</v>
      </c>
      <c r="H13" s="87">
        <v>102</v>
      </c>
      <c r="O13" s="46"/>
    </row>
    <row r="14" spans="1:15" ht="18" customHeight="1" x14ac:dyDescent="0.15">
      <c r="A14" s="45" t="s">
        <v>61</v>
      </c>
      <c r="B14" s="82">
        <v>39.5</v>
      </c>
      <c r="C14" s="82">
        <v>20.6</v>
      </c>
      <c r="D14" s="83">
        <v>29.1</v>
      </c>
      <c r="E14" s="84">
        <v>69.900000000000006</v>
      </c>
      <c r="F14" s="85">
        <v>17.2</v>
      </c>
      <c r="G14" s="86">
        <v>2.1</v>
      </c>
      <c r="H14" s="87">
        <v>65</v>
      </c>
      <c r="N14" s="46"/>
    </row>
    <row r="15" spans="1:15" ht="18" customHeight="1" x14ac:dyDescent="0.15">
      <c r="A15" s="45" t="s">
        <v>95</v>
      </c>
      <c r="B15" s="82">
        <v>40.9</v>
      </c>
      <c r="C15" s="82">
        <v>23.5</v>
      </c>
      <c r="D15" s="83">
        <v>29.8</v>
      </c>
      <c r="E15" s="84">
        <v>69.900000000000006</v>
      </c>
      <c r="F15" s="85">
        <v>18.100000000000001</v>
      </c>
      <c r="G15" s="86">
        <v>1.8</v>
      </c>
      <c r="H15" s="87">
        <v>30</v>
      </c>
    </row>
    <row r="16" spans="1:15" ht="18" customHeight="1" x14ac:dyDescent="0.15">
      <c r="A16" s="45" t="s">
        <v>62</v>
      </c>
      <c r="B16" s="82">
        <v>39.299999999999997</v>
      </c>
      <c r="C16" s="82">
        <v>16.2</v>
      </c>
      <c r="D16" s="83">
        <v>26.2</v>
      </c>
      <c r="E16" s="84">
        <v>72.7</v>
      </c>
      <c r="F16" s="85">
        <v>21.5</v>
      </c>
      <c r="G16" s="86">
        <v>1.7</v>
      </c>
      <c r="H16" s="87">
        <v>114.5</v>
      </c>
    </row>
    <row r="17" spans="1:11" ht="18" customHeight="1" x14ac:dyDescent="0.15">
      <c r="A17" s="45" t="s">
        <v>63</v>
      </c>
      <c r="B17" s="82">
        <v>30</v>
      </c>
      <c r="C17" s="82">
        <v>8.6</v>
      </c>
      <c r="D17" s="83">
        <v>18.100000000000001</v>
      </c>
      <c r="E17" s="84">
        <v>74</v>
      </c>
      <c r="F17" s="85">
        <v>13.3</v>
      </c>
      <c r="G17" s="86">
        <v>1.7</v>
      </c>
      <c r="H17" s="87">
        <v>56.5</v>
      </c>
    </row>
    <row r="18" spans="1:11" ht="18" customHeight="1" x14ac:dyDescent="0.15">
      <c r="A18" s="45" t="s">
        <v>64</v>
      </c>
      <c r="B18" s="82">
        <v>22.3</v>
      </c>
      <c r="C18" s="82">
        <v>2.2999999999999998</v>
      </c>
      <c r="D18" s="83">
        <v>11.7</v>
      </c>
      <c r="E18" s="84">
        <v>61.3</v>
      </c>
      <c r="F18" s="85">
        <v>20.2</v>
      </c>
      <c r="G18" s="86">
        <v>2.1</v>
      </c>
      <c r="H18" s="87">
        <v>5</v>
      </c>
    </row>
    <row r="19" spans="1:11" ht="18" customHeight="1" thickBot="1" x14ac:dyDescent="0.2">
      <c r="A19" s="79" t="s">
        <v>65</v>
      </c>
      <c r="B19" s="88">
        <v>20.2</v>
      </c>
      <c r="C19" s="88">
        <v>-2.2999999999999998</v>
      </c>
      <c r="D19" s="89">
        <v>6.8</v>
      </c>
      <c r="E19" s="90">
        <v>58.6</v>
      </c>
      <c r="F19" s="91">
        <v>23.9</v>
      </c>
      <c r="G19" s="92">
        <v>2.2999999999999998</v>
      </c>
      <c r="H19" s="93">
        <v>24</v>
      </c>
    </row>
    <row r="20" spans="1:11" ht="18" customHeight="1" thickTop="1" x14ac:dyDescent="0.15">
      <c r="A20" s="78" t="s">
        <v>91</v>
      </c>
      <c r="B20" s="94">
        <v>40.9</v>
      </c>
      <c r="C20" s="95">
        <v>-3.6</v>
      </c>
      <c r="D20" s="96">
        <f>SUM(D8:D19)/12</f>
        <v>16.574999999999999</v>
      </c>
      <c r="E20" s="97">
        <f>SUM(E8:E19)/12</f>
        <v>64.024999999999991</v>
      </c>
      <c r="F20" s="94">
        <v>25.5</v>
      </c>
      <c r="G20" s="98">
        <f>SUM(G8:G19)/12</f>
        <v>2.2333333333333338</v>
      </c>
      <c r="H20" s="99">
        <f>SUM(H8:H19)</f>
        <v>807.5</v>
      </c>
    </row>
    <row r="21" spans="1:11" ht="18" customHeight="1" x14ac:dyDescent="0.15">
      <c r="A21" s="27" t="s">
        <v>66</v>
      </c>
      <c r="B21" s="31"/>
      <c r="C21" s="31"/>
      <c r="D21" s="35"/>
      <c r="E21" s="31"/>
      <c r="F21" s="31"/>
      <c r="G21" s="31"/>
      <c r="H21" s="77" t="s">
        <v>92</v>
      </c>
      <c r="I21" s="31"/>
      <c r="J21" s="31"/>
      <c r="K21" s="31"/>
    </row>
    <row r="22" spans="1:11" ht="18" customHeight="1" x14ac:dyDescent="0.15">
      <c r="A22" s="41"/>
    </row>
    <row r="23" spans="1:11" ht="18" customHeight="1" x14ac:dyDescent="0.15"/>
  </sheetData>
  <mergeCells count="4">
    <mergeCell ref="B6:D6"/>
    <mergeCell ref="A1:B1"/>
    <mergeCell ref="F6:G6"/>
    <mergeCell ref="A6:A7"/>
  </mergeCells>
  <phoneticPr fontId="2"/>
  <hyperlinks>
    <hyperlink ref="A1" location="第2章目次!A1" display="第２章目次へもどる" xr:uid="{00000000-0004-0000-0300-000000000000}"/>
    <hyperlink ref="A1:B1" location="第2章目次!A1" display="第2章目次へもどる" xr:uid="{00000000-0004-0000-0300-000001000000}"/>
  </hyperlink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showGridLines="0" tabSelected="1" zoomScaleNormal="100" zoomScaleSheetLayoutView="100" workbookViewId="0">
      <selection activeCell="B8" sqref="B8"/>
    </sheetView>
  </sheetViews>
  <sheetFormatPr defaultRowHeight="18.75" x14ac:dyDescent="0.4"/>
  <cols>
    <col min="1" max="1" width="10.625" style="1" customWidth="1"/>
    <col min="2" max="2" width="13.375" style="1" bestFit="1" customWidth="1"/>
    <col min="3" max="3" width="12.25" style="1" bestFit="1" customWidth="1"/>
    <col min="4" max="5" width="11.125" style="1" bestFit="1" customWidth="1"/>
    <col min="6" max="6" width="8.5" style="1" bestFit="1" customWidth="1"/>
    <col min="7" max="7" width="9.5" style="1" bestFit="1" customWidth="1"/>
    <col min="8" max="8" width="8.5" style="1" bestFit="1" customWidth="1"/>
    <col min="9" max="10" width="11.125" style="1" bestFit="1" customWidth="1"/>
    <col min="11" max="11" width="11.75" style="1" customWidth="1"/>
    <col min="12" max="16384" width="9" style="1"/>
  </cols>
  <sheetData>
    <row r="1" spans="1:12" ht="18" customHeight="1" x14ac:dyDescent="0.4">
      <c r="A1" s="121" t="s">
        <v>24</v>
      </c>
      <c r="B1" s="121"/>
      <c r="C1" s="121"/>
    </row>
    <row r="2" spans="1:12" ht="18" customHeight="1" x14ac:dyDescent="0.4"/>
    <row r="3" spans="1:12" ht="18" customHeight="1" x14ac:dyDescent="0.4">
      <c r="A3" s="29" t="s">
        <v>67</v>
      </c>
    </row>
    <row r="4" spans="1:12" ht="18" customHeight="1" x14ac:dyDescent="0.4">
      <c r="A4" s="1" t="s">
        <v>68</v>
      </c>
    </row>
    <row r="5" spans="1:12" ht="18" customHeight="1" x14ac:dyDescent="0.4">
      <c r="A5" s="1" t="s">
        <v>81</v>
      </c>
      <c r="I5" s="119" t="s">
        <v>98</v>
      </c>
      <c r="J5" s="119"/>
    </row>
    <row r="6" spans="1:12" s="28" customFormat="1" ht="18" customHeight="1" x14ac:dyDescent="0.15">
      <c r="A6" s="44" t="s">
        <v>77</v>
      </c>
      <c r="B6" s="42" t="s">
        <v>78</v>
      </c>
      <c r="C6" s="42" t="s">
        <v>69</v>
      </c>
      <c r="D6" s="42" t="s">
        <v>70</v>
      </c>
      <c r="E6" s="42" t="s">
        <v>71</v>
      </c>
      <c r="F6" s="42" t="s">
        <v>72</v>
      </c>
      <c r="G6" s="42" t="s">
        <v>73</v>
      </c>
      <c r="H6" s="42" t="s">
        <v>74</v>
      </c>
      <c r="I6" s="42" t="s">
        <v>75</v>
      </c>
      <c r="J6" s="43" t="s">
        <v>76</v>
      </c>
    </row>
    <row r="7" spans="1:12" ht="18" customHeight="1" x14ac:dyDescent="0.4">
      <c r="A7" s="65" t="s">
        <v>94</v>
      </c>
      <c r="B7" s="70">
        <v>3003</v>
      </c>
      <c r="C7" s="71">
        <v>1086.8</v>
      </c>
      <c r="D7" s="71">
        <v>342.7</v>
      </c>
      <c r="E7" s="71">
        <v>706.4</v>
      </c>
      <c r="F7" s="71">
        <v>7.9</v>
      </c>
      <c r="G7" s="71">
        <v>17.3</v>
      </c>
      <c r="H7" s="71">
        <v>4.5999999999999996</v>
      </c>
      <c r="I7" s="71">
        <v>122.2</v>
      </c>
      <c r="J7" s="72">
        <v>715.1</v>
      </c>
      <c r="K7" s="68"/>
    </row>
    <row r="8" spans="1:12" ht="18" customHeight="1" x14ac:dyDescent="0.4">
      <c r="A8" s="65" t="s">
        <v>96</v>
      </c>
      <c r="B8" s="70">
        <v>3003</v>
      </c>
      <c r="C8" s="71">
        <v>1084.0999999999999</v>
      </c>
      <c r="D8" s="71">
        <v>340</v>
      </c>
      <c r="E8" s="71">
        <v>710</v>
      </c>
      <c r="F8" s="71">
        <v>7.9</v>
      </c>
      <c r="G8" s="71">
        <v>16.899999999999999</v>
      </c>
      <c r="H8" s="71">
        <v>4.5</v>
      </c>
      <c r="I8" s="71">
        <v>124.1</v>
      </c>
      <c r="J8" s="72">
        <v>715.5</v>
      </c>
      <c r="K8" s="68"/>
    </row>
    <row r="9" spans="1:12" ht="18" customHeight="1" x14ac:dyDescent="0.4">
      <c r="I9" s="120" t="s">
        <v>0</v>
      </c>
      <c r="J9" s="120"/>
    </row>
    <row r="10" spans="1:12" ht="18" customHeight="1" x14ac:dyDescent="0.4">
      <c r="A10" s="41"/>
      <c r="B10" s="41"/>
      <c r="C10" s="41"/>
    </row>
    <row r="11" spans="1:12" x14ac:dyDescent="0.4">
      <c r="A11" s="41"/>
      <c r="B11" s="18"/>
      <c r="C11" s="67"/>
    </row>
    <row r="12" spans="1:12" x14ac:dyDescent="0.4">
      <c r="A12" s="41"/>
      <c r="B12" s="18"/>
      <c r="C12" s="18"/>
    </row>
    <row r="13" spans="1:12" x14ac:dyDescent="0.4">
      <c r="A13" s="41"/>
      <c r="B13" s="18"/>
      <c r="C13" s="18"/>
    </row>
    <row r="14" spans="1:12" x14ac:dyDescent="0.4">
      <c r="A14" s="41"/>
      <c r="B14" s="18"/>
      <c r="C14" s="18"/>
    </row>
    <row r="15" spans="1:12" x14ac:dyDescent="0.4">
      <c r="A15" s="41"/>
      <c r="B15" s="18"/>
      <c r="C15" s="18"/>
    </row>
    <row r="16" spans="1:12" x14ac:dyDescent="0.4">
      <c r="A16" s="41"/>
      <c r="B16" s="18"/>
      <c r="C16" s="18"/>
      <c r="L16" s="18"/>
    </row>
    <row r="17" spans="1:3" x14ac:dyDescent="0.4">
      <c r="A17" s="41"/>
      <c r="B17" s="18"/>
      <c r="C17" s="18"/>
    </row>
    <row r="18" spans="1:3" x14ac:dyDescent="0.4">
      <c r="A18" s="41"/>
      <c r="B18" s="18"/>
      <c r="C18" s="18"/>
    </row>
    <row r="19" spans="1:3" x14ac:dyDescent="0.4">
      <c r="A19" s="66"/>
      <c r="B19" s="18"/>
      <c r="C19" s="18"/>
    </row>
    <row r="20" spans="1:3" x14ac:dyDescent="0.4">
      <c r="A20" s="18"/>
      <c r="B20" s="18"/>
      <c r="C20" s="18"/>
    </row>
  </sheetData>
  <mergeCells count="3">
    <mergeCell ref="I5:J5"/>
    <mergeCell ref="I9:J9"/>
    <mergeCell ref="A1:C1"/>
  </mergeCells>
  <phoneticPr fontId="2"/>
  <hyperlinks>
    <hyperlink ref="A1" location="第2章目次!A1" display="第２章目次へもどる" xr:uid="{00000000-0004-0000-0400-000000000000}"/>
    <hyperlink ref="A1:C1" location="第2章目次!A1" display="第2章目次へもどる" xr:uid="{00000000-0004-0000-04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第2章目次</vt:lpstr>
      <vt:lpstr>2-1</vt:lpstr>
      <vt:lpstr>2-2</vt:lpstr>
      <vt:lpstr>2-3</vt:lpstr>
      <vt:lpstr>2-4</vt:lpstr>
      <vt:lpstr>'2-1'!Print_Area</vt:lpstr>
      <vt:lpstr>'2-2'!Print_Area</vt:lpstr>
      <vt:lpstr>'2-4'!Print_Area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幸手市役所</dc:creator>
  <cp:lastModifiedBy>平井優子</cp:lastModifiedBy>
  <cp:lastPrinted>2024-02-20T01:21:12Z</cp:lastPrinted>
  <dcterms:created xsi:type="dcterms:W3CDTF">2003-10-26T09:01:15Z</dcterms:created>
  <dcterms:modified xsi:type="dcterms:W3CDTF">2026-06-01T06:09:28Z</dcterms:modified>
</cp:coreProperties>
</file>